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P\Državna prvenstva 2016\160409_DP_Streljanje\rezultati dp streljanje 2016\"/>
    </mc:Choice>
  </mc:AlternateContent>
  <bookViews>
    <workbookView xWindow="0" yWindow="0" windowWidth="20490" windowHeight="7755"/>
  </bookViews>
  <sheets>
    <sheet name="Naslovnica" sheetId="6" r:id="rId1"/>
    <sheet name="Moški" sheetId="4" r:id="rId2"/>
    <sheet name="Ženske" sheetId="5" r:id="rId3"/>
    <sheet name="EKIPE" sheetId="3" r:id="rId4"/>
  </sheets>
  <calcPr calcId="152511"/>
</workbook>
</file>

<file path=xl/calcChain.xml><?xml version="1.0" encoding="utf-8"?>
<calcChain xmlns="http://schemas.openxmlformats.org/spreadsheetml/2006/main">
  <c r="J24" i="5" l="1"/>
  <c r="J27" i="5"/>
  <c r="J22" i="5"/>
  <c r="J20" i="5"/>
  <c r="J23" i="5"/>
  <c r="J25" i="5"/>
  <c r="J26" i="5"/>
  <c r="J28" i="5"/>
  <c r="J21" i="5"/>
  <c r="J33" i="5"/>
  <c r="J34" i="5"/>
  <c r="J35" i="5"/>
  <c r="J39" i="5"/>
  <c r="J43" i="5"/>
  <c r="J50" i="4"/>
  <c r="J64" i="4" l="1"/>
  <c r="J9" i="5" l="1"/>
  <c r="J10" i="5"/>
  <c r="J68" i="4"/>
  <c r="J77" i="4"/>
  <c r="J76" i="4"/>
  <c r="J75" i="4"/>
  <c r="J78" i="4"/>
  <c r="L97" i="4"/>
  <c r="L88" i="4"/>
  <c r="L93" i="4"/>
  <c r="L91" i="4"/>
  <c r="J48" i="4"/>
  <c r="J59" i="4"/>
  <c r="J57" i="4"/>
  <c r="J55" i="4"/>
  <c r="J43" i="4"/>
  <c r="J42" i="4"/>
  <c r="J44" i="4"/>
  <c r="J33" i="4"/>
  <c r="J15" i="4"/>
  <c r="J21" i="4"/>
  <c r="J16" i="4"/>
  <c r="J9" i="4"/>
  <c r="J22" i="4"/>
  <c r="J14" i="4"/>
  <c r="J11" i="4"/>
  <c r="J13" i="4"/>
  <c r="J5" i="4"/>
  <c r="J7" i="5"/>
  <c r="J79" i="4"/>
  <c r="L92" i="4"/>
  <c r="L90" i="4"/>
  <c r="L89" i="4"/>
  <c r="J20" i="4"/>
  <c r="J71" i="4"/>
  <c r="J70" i="4"/>
  <c r="J69" i="4"/>
  <c r="J49" i="4"/>
  <c r="J41" i="4"/>
  <c r="J39" i="4"/>
  <c r="J56" i="4"/>
  <c r="J40" i="4"/>
  <c r="J58" i="4"/>
  <c r="J45" i="4"/>
  <c r="J53" i="4"/>
  <c r="J46" i="4"/>
  <c r="J51" i="4"/>
  <c r="J54" i="4"/>
  <c r="J52" i="4"/>
  <c r="J47" i="4"/>
  <c r="J5" i="5"/>
  <c r="J6" i="5"/>
  <c r="J13" i="5"/>
  <c r="J12" i="5"/>
  <c r="J15" i="5"/>
  <c r="J11" i="5"/>
  <c r="J8" i="5"/>
  <c r="J14" i="5"/>
  <c r="J84" i="4"/>
  <c r="J34" i="4"/>
  <c r="J31" i="4"/>
  <c r="J30" i="4"/>
  <c r="J29" i="4"/>
  <c r="J28" i="4"/>
  <c r="J32" i="4"/>
  <c r="J12" i="4"/>
  <c r="J18" i="4"/>
  <c r="J17" i="4"/>
  <c r="J83" i="4"/>
  <c r="J19" i="4"/>
  <c r="J6" i="4"/>
  <c r="J8" i="4"/>
  <c r="J10" i="4"/>
  <c r="J7" i="4"/>
</calcChain>
</file>

<file path=xl/sharedStrings.xml><?xml version="1.0" encoding="utf-8"?>
<sst xmlns="http://schemas.openxmlformats.org/spreadsheetml/2006/main" count="414" uniqueCount="168">
  <si>
    <t>Priimek in ime</t>
  </si>
  <si>
    <t>DI</t>
  </si>
  <si>
    <t>norma</t>
  </si>
  <si>
    <t>MLEKUŽ DRAGO</t>
  </si>
  <si>
    <t>MAHNE STANISLAV</t>
  </si>
  <si>
    <t>RUS MOJCA</t>
  </si>
  <si>
    <t>DI VRHNIKA</t>
  </si>
  <si>
    <t>HODŽIČ MENSUR</t>
  </si>
  <si>
    <t>DI IZOLA</t>
  </si>
  <si>
    <t>LESNIKA BOJAN</t>
  </si>
  <si>
    <t>KUNST DOROTEJA</t>
  </si>
  <si>
    <t>ŽUČKO FRANJO</t>
  </si>
  <si>
    <t>ROZINA BRIGITA</t>
  </si>
  <si>
    <t>MDI ŽALEC</t>
  </si>
  <si>
    <t>MOHAR ANA</t>
  </si>
  <si>
    <t>KELHER HENRIK</t>
  </si>
  <si>
    <t>REDNAK RAFAEL</t>
  </si>
  <si>
    <t>DI LAŠKO</t>
  </si>
  <si>
    <t>MDI PTUJ</t>
  </si>
  <si>
    <t>LILEK ZDENKO</t>
  </si>
  <si>
    <t>DUNAJ SLAVKO</t>
  </si>
  <si>
    <t>SKUPAJ</t>
  </si>
  <si>
    <t>Mesto</t>
  </si>
  <si>
    <t>KEPE LADISLAV</t>
  </si>
  <si>
    <t>STANDARDNA PUŠKA / Moški NAC</t>
  </si>
  <si>
    <t xml:space="preserve"> SERIJSKA PUŠKA / Ženske SH2</t>
  </si>
  <si>
    <t>SERIJSKA PUŠKA / Moški SH2</t>
  </si>
  <si>
    <t>SERIJSKA PUŠKA / Moški SH1</t>
  </si>
  <si>
    <t>PIŠTOLA / Moški NAC</t>
  </si>
  <si>
    <t>STANDARDNA PUŠKA / Ženske SH2</t>
  </si>
  <si>
    <t>STANDARDNA PUŠKA / Ženske NAC</t>
  </si>
  <si>
    <t>STANDARDNA PUŠKA / Moški SH1</t>
  </si>
  <si>
    <t>STANDARDNA PUŠKA / Moški SH2</t>
  </si>
  <si>
    <t>SERIJSKA PUŠKA / Moški NAC</t>
  </si>
  <si>
    <t>SERIJSKA PUŠKA / Ženske NAC</t>
  </si>
  <si>
    <t>Glavni sodnik:</t>
  </si>
  <si>
    <t>Elvira VALANT</t>
  </si>
  <si>
    <t>Vodja  tekmovanja:</t>
  </si>
  <si>
    <t>Primož JERALIČ</t>
  </si>
  <si>
    <t>KNEŽEVIČ UROŠ</t>
  </si>
  <si>
    <t>ZMSS</t>
  </si>
  <si>
    <t>BAUM FRANC</t>
  </si>
  <si>
    <t>SERIJSKA PUŠKA / SH2 KATEGORIJA</t>
  </si>
  <si>
    <t>PODKRIŽNIK IRENA</t>
  </si>
  <si>
    <t>CUGELJ FRANC</t>
  </si>
  <si>
    <t>DI TREBNJE</t>
  </si>
  <si>
    <t>MDI LENART</t>
  </si>
  <si>
    <t>DI MARIBOR</t>
  </si>
  <si>
    <t>MOHORKO ANTON</t>
  </si>
  <si>
    <t>ZDVIS</t>
  </si>
  <si>
    <t>ŠDI LJUBLJANA</t>
  </si>
  <si>
    <t>DI ZAGORJE</t>
  </si>
  <si>
    <t>FERME KAROLINA</t>
  </si>
  <si>
    <t>SUŠEC MIHAELA-JELKA</t>
  </si>
  <si>
    <t>DI SLOVENJ GRADEC</t>
  </si>
  <si>
    <t>PINTER FRANC</t>
  </si>
  <si>
    <t>FRANC JOŽEF</t>
  </si>
  <si>
    <t>UŠAJ JORDAN</t>
  </si>
  <si>
    <t>DP LJUBLJANA</t>
  </si>
  <si>
    <t>DP MARIBOR</t>
  </si>
  <si>
    <t>DP MURSKA SOBOTA</t>
  </si>
  <si>
    <t>DP NOVA GORICA</t>
  </si>
  <si>
    <t>BRUDERMAN EDVARD</t>
  </si>
  <si>
    <t>PODGRAJŠEK MARJAN</t>
  </si>
  <si>
    <t>OČKO BRANKO</t>
  </si>
  <si>
    <t>OSTROŽNIK MILAN</t>
  </si>
  <si>
    <t>GORAZD FRANČEK TIRŠEK</t>
  </si>
  <si>
    <t>JURETIČ IGOR</t>
  </si>
  <si>
    <t>DP CELJE</t>
  </si>
  <si>
    <t>PAVLIN DAMJAN</t>
  </si>
  <si>
    <t>DI KRŠKO</t>
  </si>
  <si>
    <t>L. roj.</t>
  </si>
  <si>
    <t>PEVEC VESELKA</t>
  </si>
  <si>
    <t>PIČULIN CVETKA</t>
  </si>
  <si>
    <t>RIBOLICA MIRANDA</t>
  </si>
  <si>
    <t>ČEPON TATJANA</t>
  </si>
  <si>
    <t>STANDARDNA PUŠKA / Ženske GLUHI</t>
  </si>
  <si>
    <t>DGN POMURJA</t>
  </si>
  <si>
    <t>GIROMI TILEN</t>
  </si>
  <si>
    <t>SERIJSKA PUŠKA / Mladinci</t>
  </si>
  <si>
    <t>PERDAN LEON</t>
  </si>
  <si>
    <t>KRESE BRANE</t>
  </si>
  <si>
    <t>DI KOČEVJE</t>
  </si>
  <si>
    <t>DI IL. BISTRICA</t>
  </si>
  <si>
    <t>RAMŠAK JOŽE</t>
  </si>
  <si>
    <t>RANCA JANKO</t>
  </si>
  <si>
    <t>POK ANTON</t>
  </si>
  <si>
    <t>ŠAJHAR DARKO</t>
  </si>
  <si>
    <t>DI LJUBLJANA ŠIŠKA</t>
  </si>
  <si>
    <t>ŠTEMBERGER JURIJ</t>
  </si>
  <si>
    <t>CVETKO RAJMUND</t>
  </si>
  <si>
    <t>BELJAN FRANCI</t>
  </si>
  <si>
    <t>HUBER MARJAN</t>
  </si>
  <si>
    <t>MDI MURSKA SOBOTA</t>
  </si>
  <si>
    <t>GRGIĆ TIJOB</t>
  </si>
  <si>
    <t>MDI VELENJE</t>
  </si>
  <si>
    <t>OVČAR JOŽE</t>
  </si>
  <si>
    <t>MDI LITIJA</t>
  </si>
  <si>
    <t>RIBARIČ MITJA</t>
  </si>
  <si>
    <t>BOROVNJAK FRANC</t>
  </si>
  <si>
    <t>DI LJ VIČ RUDNIK</t>
  </si>
  <si>
    <t>CVENK BOJAN</t>
  </si>
  <si>
    <t>ŽAGAR SREČKO</t>
  </si>
  <si>
    <t>HRASTAR VIKTOR</t>
  </si>
  <si>
    <t>SABLJAKOVIČ JASMIN</t>
  </si>
  <si>
    <t>KASTELIC ANTON</t>
  </si>
  <si>
    <t>LOPATIN ANDREJ</t>
  </si>
  <si>
    <t>JURKOVIČ LEON</t>
  </si>
  <si>
    <t>GLAVINA KLAVDIJ</t>
  </si>
  <si>
    <t>ORLANČNIK JOŽE</t>
  </si>
  <si>
    <t>MDI GORIŠKE</t>
  </si>
  <si>
    <t>KRŽIŠNIK VLADIMIR</t>
  </si>
  <si>
    <t>MDI IDRIJA</t>
  </si>
  <si>
    <t>RIBIČ TONČEK</t>
  </si>
  <si>
    <t>KOLAR ANTON</t>
  </si>
  <si>
    <t>DI ČREŠNJEVEC</t>
  </si>
  <si>
    <t xml:space="preserve">KRŽIŠNIK VLADIMIR </t>
  </si>
  <si>
    <t>PTIČAR ADOLF</t>
  </si>
  <si>
    <t>VIGNJEVIĆ NENAD</t>
  </si>
  <si>
    <t>BUDIM RAVNIČ DANIJELA</t>
  </si>
  <si>
    <t>DI PIRAN</t>
  </si>
  <si>
    <t>NAROBE ALENKA</t>
  </si>
  <si>
    <t>BRODEJ LILJANA</t>
  </si>
  <si>
    <t>GLUŠIČ PAVLINA</t>
  </si>
  <si>
    <t>PTIČAR BRIGITA</t>
  </si>
  <si>
    <t>NEDELJKO ANA</t>
  </si>
  <si>
    <t>KRIŠTOF SUZANA</t>
  </si>
  <si>
    <t>VRŠAJ JOŽEFA</t>
  </si>
  <si>
    <t>KREGAR POLONA</t>
  </si>
  <si>
    <t>INKRET VESNA</t>
  </si>
  <si>
    <t>PETRIČ MIRJAM</t>
  </si>
  <si>
    <t>LEGANIČ SANDRA</t>
  </si>
  <si>
    <t>ZMSS KZ</t>
  </si>
  <si>
    <t>ZMSS OBALA</t>
  </si>
  <si>
    <t>ZMSS CE</t>
  </si>
  <si>
    <t>ZMSS GO 1</t>
  </si>
  <si>
    <t>ZMSS GO 2</t>
  </si>
  <si>
    <t>10*</t>
  </si>
  <si>
    <t>DRŽAVNO PRVENSTVO INVALIDOV V STRELJANJU S SERIJSKIM IN                                                     STANDARDNIM ZRAČNIM OROŽJEM 2016</t>
  </si>
  <si>
    <t>LJUBLJANA, 9. 4. 2016</t>
  </si>
  <si>
    <t>DRŽAVNO PRVENSTVO INVALIDOV V STRELJANJU S SERIJSKIM IN                                                                                         STANDARDNIM ZRAČNIM OROŽJEM - 2016</t>
  </si>
  <si>
    <t>DRŽAVNO PRVENSTVO INVALIDOV V STRELJANJU S SERIJSKIM IN                                                                                                                                STANDARDNIM ZRAČNIM OROŽJEM - 2016</t>
  </si>
  <si>
    <t>1.         serija</t>
  </si>
  <si>
    <t>2.         serija</t>
  </si>
  <si>
    <t>3.         serija</t>
  </si>
  <si>
    <t>4.         serija</t>
  </si>
  <si>
    <t>5.         serija</t>
  </si>
  <si>
    <t>6.         serija</t>
  </si>
  <si>
    <t>Društvo</t>
  </si>
  <si>
    <t>ŠKRUBELJ FRANC</t>
  </si>
  <si>
    <t>DNS</t>
  </si>
  <si>
    <t>NOVAK DANIJEL</t>
  </si>
  <si>
    <t>VUKADIN IVICA</t>
  </si>
  <si>
    <t>DI DOMŽALE</t>
  </si>
  <si>
    <t>ŠKRNIČKI JANKO</t>
  </si>
  <si>
    <t>PIŠTOLA / Moški SH1</t>
  </si>
  <si>
    <t xml:space="preserve">TIRŠEK GORAZD FRANČEK </t>
  </si>
  <si>
    <t>PŠAJD LUDVIK st.</t>
  </si>
  <si>
    <t>PŠAJD LUDVIK ml.</t>
  </si>
  <si>
    <t>Tekmovanje je potekalo v skladu s tehničnim pravilnikom za organizacijo in izvajanje tekmovanj v streljanju Zveze za šport invalidov Slovenije - Paraolimpijski komite, pravilnikom SZS in ISSF.</t>
  </si>
  <si>
    <t>GLAVAN ŠTEFAN</t>
  </si>
  <si>
    <t>Mestna strelska zveza Ljubljana</t>
  </si>
  <si>
    <t>Dolenjska cesta 11</t>
  </si>
  <si>
    <t>1000 Ljubljana</t>
  </si>
  <si>
    <t>z zračnim orožjem</t>
  </si>
  <si>
    <t>Državno prvenstvo invalifov v streljanju</t>
  </si>
  <si>
    <t>Ljubljana, 9. 4. 2016</t>
  </si>
  <si>
    <t>Zveze za šport invalidov Slovenije - Paraolimpijski komite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</si>
</sst>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Verdana"/>
      <family val="2"/>
      <charset val="238"/>
    </font>
    <font>
      <b/>
      <sz val="12"/>
      <name val="Verdana"/>
      <family val="2"/>
      <charset val="238"/>
    </font>
    <font>
      <b/>
      <sz val="11"/>
      <color indexed="8"/>
      <name val="Verdana"/>
      <family val="2"/>
      <charset val="238"/>
    </font>
    <font>
      <b/>
      <sz val="10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0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9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9"/>
      <color indexed="8"/>
      <name val="Verdana"/>
      <family val="2"/>
      <charset val="238"/>
    </font>
    <font>
      <sz val="9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Verdana"/>
      <family val="2"/>
      <charset val="238"/>
    </font>
    <font>
      <sz val="10"/>
      <name val="Arial"/>
      <family val="2"/>
      <charset val="238"/>
    </font>
    <font>
      <sz val="20"/>
      <name val="Arial"/>
      <family val="2"/>
      <charset val="238"/>
    </font>
    <font>
      <b/>
      <sz val="20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sz val="2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5" fillId="0" borderId="0"/>
    <xf numFmtId="0" fontId="35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4" fillId="0" borderId="0" xfId="0" applyFont="1"/>
    <xf numFmtId="0" fontId="24" fillId="0" borderId="1" xfId="0" applyFont="1" applyFill="1" applyBorder="1" applyAlignment="1">
      <alignment vertical="center"/>
    </xf>
    <xf numFmtId="0" fontId="25" fillId="0" borderId="0" xfId="0" applyFont="1"/>
    <xf numFmtId="164" fontId="17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Border="1"/>
    <xf numFmtId="0" fontId="26" fillId="0" borderId="0" xfId="0" applyFont="1"/>
    <xf numFmtId="0" fontId="30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33" fillId="0" borderId="0" xfId="0" applyFont="1" applyAlignment="1">
      <alignment horizontal="center" vertical="center"/>
    </xf>
    <xf numFmtId="0" fontId="20" fillId="0" borderId="0" xfId="0" applyFont="1"/>
    <xf numFmtId="0" fontId="29" fillId="0" borderId="0" xfId="0" applyFont="1"/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/>
    <xf numFmtId="0" fontId="13" fillId="0" borderId="1" xfId="0" applyFont="1" applyFill="1" applyBorder="1"/>
    <xf numFmtId="0" fontId="2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35" fillId="0" borderId="0" xfId="1"/>
    <xf numFmtId="0" fontId="38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37" fillId="0" borderId="0" xfId="2" applyFont="1" applyAlignment="1">
      <alignment horizontal="center"/>
    </xf>
    <xf numFmtId="0" fontId="13" fillId="0" borderId="0" xfId="2" applyFont="1"/>
    <xf numFmtId="0" fontId="39" fillId="0" borderId="0" xfId="2" applyFont="1" applyAlignment="1"/>
    <xf numFmtId="0" fontId="13" fillId="0" borderId="0" xfId="1" applyFont="1"/>
    <xf numFmtId="0" fontId="37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40" fillId="0" borderId="0" xfId="2" applyFont="1" applyAlignment="1">
      <alignment horizontal="center"/>
    </xf>
    <xf numFmtId="0" fontId="36" fillId="0" borderId="0" xfId="1" applyFont="1" applyAlignment="1">
      <alignment horizontal="center"/>
    </xf>
    <xf numFmtId="0" fontId="35" fillId="0" borderId="0" xfId="1"/>
    <xf numFmtId="0" fontId="35" fillId="0" borderId="0" xfId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3">
    <cellStyle name="Navadno_BILTEN 2.KOLO PIONIRJI CICIBANI 2014" xfId="2"/>
    <cellStyle name="Navadno_MSZ_platnica" xfId="1"/>
    <cellStyle name="Normal" xfId="0" builtinId="0"/>
  </cellStyles>
  <dxfs count="0"/>
  <tableStyles count="0" defaultTableStyle="TableStyleMedium9" defaultPivotStyle="PivotStyleLight16"/>
  <colors>
    <mruColors>
      <color rgb="FF00CC99"/>
      <color rgb="FF00FF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6</xdr:row>
      <xdr:rowOff>200025</xdr:rowOff>
    </xdr:from>
    <xdr:to>
      <xdr:col>13</xdr:col>
      <xdr:colOff>266700</xdr:colOff>
      <xdr:row>12</xdr:row>
      <xdr:rowOff>47625</xdr:rowOff>
    </xdr:to>
    <xdr:pic>
      <xdr:nvPicPr>
        <xdr:cNvPr id="2" name="Picture 1" descr="grb-MSZ 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590675"/>
          <a:ext cx="207645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17</xdr:row>
      <xdr:rowOff>104775</xdr:rowOff>
    </xdr:from>
    <xdr:to>
      <xdr:col>18</xdr:col>
      <xdr:colOff>123825</xdr:colOff>
      <xdr:row>20</xdr:row>
      <xdr:rowOff>161925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942975" y="4638675"/>
          <a:ext cx="5010150" cy="9144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  <a:contourClr>
              <a:srgbClr val="FFFFFF"/>
            </a:contourClr>
          </a:sp3d>
        </a:bodyPr>
        <a:lstStyle/>
        <a:p>
          <a:pPr algn="ctr" rtl="0">
            <a:buNone/>
          </a:pPr>
          <a:r>
            <a:rPr lang="sl-SI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Bilten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47"/>
  <sheetViews>
    <sheetView showGridLines="0" tabSelected="1" workbookViewId="0">
      <selection activeCell="A5" sqref="A5:U5"/>
    </sheetView>
  </sheetViews>
  <sheetFormatPr defaultColWidth="4.7109375" defaultRowHeight="22.5" customHeight="1" x14ac:dyDescent="0.2"/>
  <cols>
    <col min="1" max="28" width="4.85546875" style="113" customWidth="1"/>
    <col min="29" max="256" width="4.7109375" style="113"/>
    <col min="257" max="284" width="4.85546875" style="113" customWidth="1"/>
    <col min="285" max="512" width="4.7109375" style="113"/>
    <col min="513" max="540" width="4.85546875" style="113" customWidth="1"/>
    <col min="541" max="768" width="4.7109375" style="113"/>
    <col min="769" max="796" width="4.85546875" style="113" customWidth="1"/>
    <col min="797" max="1024" width="4.7109375" style="113"/>
    <col min="1025" max="1052" width="4.85546875" style="113" customWidth="1"/>
    <col min="1053" max="1280" width="4.7109375" style="113"/>
    <col min="1281" max="1308" width="4.85546875" style="113" customWidth="1"/>
    <col min="1309" max="1536" width="4.7109375" style="113"/>
    <col min="1537" max="1564" width="4.85546875" style="113" customWidth="1"/>
    <col min="1565" max="1792" width="4.7109375" style="113"/>
    <col min="1793" max="1820" width="4.85546875" style="113" customWidth="1"/>
    <col min="1821" max="2048" width="4.7109375" style="113"/>
    <col min="2049" max="2076" width="4.85546875" style="113" customWidth="1"/>
    <col min="2077" max="2304" width="4.7109375" style="113"/>
    <col min="2305" max="2332" width="4.85546875" style="113" customWidth="1"/>
    <col min="2333" max="2560" width="4.7109375" style="113"/>
    <col min="2561" max="2588" width="4.85546875" style="113" customWidth="1"/>
    <col min="2589" max="2816" width="4.7109375" style="113"/>
    <col min="2817" max="2844" width="4.85546875" style="113" customWidth="1"/>
    <col min="2845" max="3072" width="4.7109375" style="113"/>
    <col min="3073" max="3100" width="4.85546875" style="113" customWidth="1"/>
    <col min="3101" max="3328" width="4.7109375" style="113"/>
    <col min="3329" max="3356" width="4.85546875" style="113" customWidth="1"/>
    <col min="3357" max="3584" width="4.7109375" style="113"/>
    <col min="3585" max="3612" width="4.85546875" style="113" customWidth="1"/>
    <col min="3613" max="3840" width="4.7109375" style="113"/>
    <col min="3841" max="3868" width="4.85546875" style="113" customWidth="1"/>
    <col min="3869" max="4096" width="4.7109375" style="113"/>
    <col min="4097" max="4124" width="4.85546875" style="113" customWidth="1"/>
    <col min="4125" max="4352" width="4.7109375" style="113"/>
    <col min="4353" max="4380" width="4.85546875" style="113" customWidth="1"/>
    <col min="4381" max="4608" width="4.7109375" style="113"/>
    <col min="4609" max="4636" width="4.85546875" style="113" customWidth="1"/>
    <col min="4637" max="4864" width="4.7109375" style="113"/>
    <col min="4865" max="4892" width="4.85546875" style="113" customWidth="1"/>
    <col min="4893" max="5120" width="4.7109375" style="113"/>
    <col min="5121" max="5148" width="4.85546875" style="113" customWidth="1"/>
    <col min="5149" max="5376" width="4.7109375" style="113"/>
    <col min="5377" max="5404" width="4.85546875" style="113" customWidth="1"/>
    <col min="5405" max="5632" width="4.7109375" style="113"/>
    <col min="5633" max="5660" width="4.85546875" style="113" customWidth="1"/>
    <col min="5661" max="5888" width="4.7109375" style="113"/>
    <col min="5889" max="5916" width="4.85546875" style="113" customWidth="1"/>
    <col min="5917" max="6144" width="4.7109375" style="113"/>
    <col min="6145" max="6172" width="4.85546875" style="113" customWidth="1"/>
    <col min="6173" max="6400" width="4.7109375" style="113"/>
    <col min="6401" max="6428" width="4.85546875" style="113" customWidth="1"/>
    <col min="6429" max="6656" width="4.7109375" style="113"/>
    <col min="6657" max="6684" width="4.85546875" style="113" customWidth="1"/>
    <col min="6685" max="6912" width="4.7109375" style="113"/>
    <col min="6913" max="6940" width="4.85546875" style="113" customWidth="1"/>
    <col min="6941" max="7168" width="4.7109375" style="113"/>
    <col min="7169" max="7196" width="4.85546875" style="113" customWidth="1"/>
    <col min="7197" max="7424" width="4.7109375" style="113"/>
    <col min="7425" max="7452" width="4.85546875" style="113" customWidth="1"/>
    <col min="7453" max="7680" width="4.7109375" style="113"/>
    <col min="7681" max="7708" width="4.85546875" style="113" customWidth="1"/>
    <col min="7709" max="7936" width="4.7109375" style="113"/>
    <col min="7937" max="7964" width="4.85546875" style="113" customWidth="1"/>
    <col min="7965" max="8192" width="4.7109375" style="113"/>
    <col min="8193" max="8220" width="4.85546875" style="113" customWidth="1"/>
    <col min="8221" max="8448" width="4.7109375" style="113"/>
    <col min="8449" max="8476" width="4.85546875" style="113" customWidth="1"/>
    <col min="8477" max="8704" width="4.7109375" style="113"/>
    <col min="8705" max="8732" width="4.85546875" style="113" customWidth="1"/>
    <col min="8733" max="8960" width="4.7109375" style="113"/>
    <col min="8961" max="8988" width="4.85546875" style="113" customWidth="1"/>
    <col min="8989" max="9216" width="4.7109375" style="113"/>
    <col min="9217" max="9244" width="4.85546875" style="113" customWidth="1"/>
    <col min="9245" max="9472" width="4.7109375" style="113"/>
    <col min="9473" max="9500" width="4.85546875" style="113" customWidth="1"/>
    <col min="9501" max="9728" width="4.7109375" style="113"/>
    <col min="9729" max="9756" width="4.85546875" style="113" customWidth="1"/>
    <col min="9757" max="9984" width="4.7109375" style="113"/>
    <col min="9985" max="10012" width="4.85546875" style="113" customWidth="1"/>
    <col min="10013" max="10240" width="4.7109375" style="113"/>
    <col min="10241" max="10268" width="4.85546875" style="113" customWidth="1"/>
    <col min="10269" max="10496" width="4.7109375" style="113"/>
    <col min="10497" max="10524" width="4.85546875" style="113" customWidth="1"/>
    <col min="10525" max="10752" width="4.7109375" style="113"/>
    <col min="10753" max="10780" width="4.85546875" style="113" customWidth="1"/>
    <col min="10781" max="11008" width="4.7109375" style="113"/>
    <col min="11009" max="11036" width="4.85546875" style="113" customWidth="1"/>
    <col min="11037" max="11264" width="4.7109375" style="113"/>
    <col min="11265" max="11292" width="4.85546875" style="113" customWidth="1"/>
    <col min="11293" max="11520" width="4.7109375" style="113"/>
    <col min="11521" max="11548" width="4.85546875" style="113" customWidth="1"/>
    <col min="11549" max="11776" width="4.7109375" style="113"/>
    <col min="11777" max="11804" width="4.85546875" style="113" customWidth="1"/>
    <col min="11805" max="12032" width="4.7109375" style="113"/>
    <col min="12033" max="12060" width="4.85546875" style="113" customWidth="1"/>
    <col min="12061" max="12288" width="4.7109375" style="113"/>
    <col min="12289" max="12316" width="4.85546875" style="113" customWidth="1"/>
    <col min="12317" max="12544" width="4.7109375" style="113"/>
    <col min="12545" max="12572" width="4.85546875" style="113" customWidth="1"/>
    <col min="12573" max="12800" width="4.7109375" style="113"/>
    <col min="12801" max="12828" width="4.85546875" style="113" customWidth="1"/>
    <col min="12829" max="13056" width="4.7109375" style="113"/>
    <col min="13057" max="13084" width="4.85546875" style="113" customWidth="1"/>
    <col min="13085" max="13312" width="4.7109375" style="113"/>
    <col min="13313" max="13340" width="4.85546875" style="113" customWidth="1"/>
    <col min="13341" max="13568" width="4.7109375" style="113"/>
    <col min="13569" max="13596" width="4.85546875" style="113" customWidth="1"/>
    <col min="13597" max="13824" width="4.7109375" style="113"/>
    <col min="13825" max="13852" width="4.85546875" style="113" customWidth="1"/>
    <col min="13853" max="14080" width="4.7109375" style="113"/>
    <col min="14081" max="14108" width="4.85546875" style="113" customWidth="1"/>
    <col min="14109" max="14336" width="4.7109375" style="113"/>
    <col min="14337" max="14364" width="4.85546875" style="113" customWidth="1"/>
    <col min="14365" max="14592" width="4.7109375" style="113"/>
    <col min="14593" max="14620" width="4.85546875" style="113" customWidth="1"/>
    <col min="14621" max="14848" width="4.7109375" style="113"/>
    <col min="14849" max="14876" width="4.85546875" style="113" customWidth="1"/>
    <col min="14877" max="15104" width="4.7109375" style="113"/>
    <col min="15105" max="15132" width="4.85546875" style="113" customWidth="1"/>
    <col min="15133" max="15360" width="4.7109375" style="113"/>
    <col min="15361" max="15388" width="4.85546875" style="113" customWidth="1"/>
    <col min="15389" max="15616" width="4.7109375" style="113"/>
    <col min="15617" max="15644" width="4.85546875" style="113" customWidth="1"/>
    <col min="15645" max="15872" width="4.7109375" style="113"/>
    <col min="15873" max="15900" width="4.85546875" style="113" customWidth="1"/>
    <col min="15901" max="16128" width="4.7109375" style="113"/>
    <col min="16129" max="16156" width="4.85546875" style="113" customWidth="1"/>
    <col min="16157" max="16384" width="4.7109375" style="113"/>
  </cols>
  <sheetData>
    <row r="1" spans="1:21" ht="9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25.5" x14ac:dyDescent="0.35">
      <c r="A2" s="123" t="s">
        <v>161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 ht="15" customHeight="1" x14ac:dyDescent="0.2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</row>
    <row r="4" spans="1:21" ht="15" customHeight="1" x14ac:dyDescent="0.2">
      <c r="A4" s="125" t="s">
        <v>163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</row>
    <row r="5" spans="1:21" ht="22.5" customHeight="1" x14ac:dyDescent="0.35">
      <c r="A5" s="123" t="s">
        <v>167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</row>
    <row r="25" spans="1:25" s="115" customFormat="1" ht="24.75" x14ac:dyDescent="0.3">
      <c r="A25" s="120" t="s">
        <v>165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14"/>
      <c r="V25" s="114"/>
      <c r="W25" s="114"/>
      <c r="X25" s="114"/>
      <c r="Y25" s="114"/>
    </row>
    <row r="26" spans="1:25" s="115" customFormat="1" ht="24.75" x14ac:dyDescent="0.3">
      <c r="A26" s="120" t="s">
        <v>164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14"/>
      <c r="V26" s="114"/>
      <c r="W26" s="114"/>
      <c r="X26" s="114"/>
      <c r="Y26" s="114"/>
    </row>
    <row r="27" spans="1:25" s="115" customFormat="1" ht="24.75" x14ac:dyDescent="0.3">
      <c r="A27" s="120">
        <v>2016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</row>
    <row r="28" spans="1:25" s="115" customFormat="1" ht="18" customHeight="1" x14ac:dyDescent="0.3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</row>
    <row r="29" spans="1:25" s="115" customFormat="1" ht="18" customHeight="1" x14ac:dyDescent="0.3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</row>
    <row r="30" spans="1:25" s="117" customFormat="1" ht="24.75" x14ac:dyDescent="0.3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</row>
    <row r="31" spans="1:25" s="117" customFormat="1" ht="12.75" x14ac:dyDescent="0.2"/>
    <row r="32" spans="1:25" s="117" customFormat="1" ht="12.75" x14ac:dyDescent="0.2"/>
    <row r="33" spans="1:21" s="117" customFormat="1" ht="12.75" x14ac:dyDescent="0.2"/>
    <row r="34" spans="1:21" s="117" customFormat="1" ht="12.75" x14ac:dyDescent="0.2"/>
    <row r="35" spans="1:21" s="117" customFormat="1" ht="12.75" x14ac:dyDescent="0.2"/>
    <row r="36" spans="1:21" s="117" customFormat="1" ht="12.75" x14ac:dyDescent="0.2"/>
    <row r="37" spans="1:21" s="117" customFormat="1" ht="12.75" x14ac:dyDescent="0.2"/>
    <row r="38" spans="1:21" s="117" customFormat="1" ht="27" customHeight="1" x14ac:dyDescent="0.25">
      <c r="A38" s="121" t="s">
        <v>166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18"/>
    </row>
    <row r="39" spans="1:21" s="117" customFormat="1" ht="12.75" customHeight="1" x14ac:dyDescent="0.25"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</row>
    <row r="40" spans="1:21" s="117" customFormat="1" ht="25.5" customHeight="1" x14ac:dyDescent="0.2"/>
    <row r="41" spans="1:21" s="117" customFormat="1" ht="12.75" x14ac:dyDescent="0.2"/>
    <row r="42" spans="1:21" s="117" customFormat="1" ht="12.75" x14ac:dyDescent="0.2"/>
    <row r="43" spans="1:21" s="117" customFormat="1" ht="12.75" x14ac:dyDescent="0.2"/>
    <row r="44" spans="1:21" s="117" customFormat="1" ht="24.75" x14ac:dyDescent="0.3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</row>
    <row r="45" spans="1:21" s="119" customFormat="1" ht="22.5" customHeight="1" x14ac:dyDescent="0.2"/>
    <row r="46" spans="1:21" s="119" customFormat="1" ht="22.5" customHeight="1" x14ac:dyDescent="0.2"/>
    <row r="47" spans="1:21" s="119" customFormat="1" ht="22.5" customHeight="1" x14ac:dyDescent="0.2"/>
  </sheetData>
  <mergeCells count="11">
    <mergeCell ref="A1:U1"/>
    <mergeCell ref="A2:U2"/>
    <mergeCell ref="A3:U3"/>
    <mergeCell ref="A4:U4"/>
    <mergeCell ref="A25:T25"/>
    <mergeCell ref="A27:T27"/>
    <mergeCell ref="A30:T30"/>
    <mergeCell ref="A38:T38"/>
    <mergeCell ref="A44:T44"/>
    <mergeCell ref="A5:U5"/>
    <mergeCell ref="A26:T26"/>
  </mergeCells>
  <pageMargins left="0.28000000000000003" right="0.16" top="0.35" bottom="0.78740157480314965" header="0" footer="0.5799999999999999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O98"/>
  <sheetViews>
    <sheetView zoomScale="90" zoomScaleNormal="90" workbookViewId="0">
      <selection activeCell="P48" sqref="P48"/>
    </sheetView>
  </sheetViews>
  <sheetFormatPr defaultRowHeight="15" x14ac:dyDescent="0.25"/>
  <cols>
    <col min="1" max="1" width="6.7109375" style="37" bestFit="1" customWidth="1"/>
    <col min="2" max="2" width="29" style="27" customWidth="1"/>
    <col min="3" max="3" width="7.7109375" style="54" hidden="1" customWidth="1"/>
    <col min="4" max="4" width="25.7109375" style="27" customWidth="1"/>
    <col min="5" max="5" width="0" style="26" hidden="1" customWidth="1"/>
    <col min="6" max="9" width="6.7109375" style="37" customWidth="1"/>
    <col min="10" max="10" width="8.7109375" style="40" customWidth="1"/>
    <col min="11" max="11" width="7.7109375" style="53" customWidth="1"/>
    <col min="12" max="12" width="8.7109375" style="60" customWidth="1"/>
    <col min="13" max="13" width="5.42578125" style="51" customWidth="1"/>
    <col min="14" max="14" width="9.140625" style="37"/>
    <col min="15" max="15" width="9.140625" style="4"/>
  </cols>
  <sheetData>
    <row r="1" spans="1:14" ht="46.5" customHeight="1" x14ac:dyDescent="0.25">
      <c r="A1" s="126" t="s">
        <v>140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4" ht="19.5" customHeight="1" x14ac:dyDescent="0.25">
      <c r="A2" s="127" t="s">
        <v>139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4" s="4" customFormat="1" ht="25.5" customHeight="1" x14ac:dyDescent="0.25">
      <c r="A3" s="128" t="s">
        <v>33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60"/>
      <c r="M3" s="51"/>
      <c r="N3" s="37"/>
    </row>
    <row r="4" spans="1:14" s="33" customFormat="1" ht="30" customHeight="1" x14ac:dyDescent="0.25">
      <c r="A4" s="29" t="s">
        <v>22</v>
      </c>
      <c r="B4" s="30" t="s">
        <v>0</v>
      </c>
      <c r="C4" s="31" t="s">
        <v>71</v>
      </c>
      <c r="D4" s="30" t="s">
        <v>1</v>
      </c>
      <c r="E4" s="32" t="s">
        <v>2</v>
      </c>
      <c r="F4" s="83" t="s">
        <v>142</v>
      </c>
      <c r="G4" s="83" t="s">
        <v>143</v>
      </c>
      <c r="H4" s="83" t="s">
        <v>144</v>
      </c>
      <c r="I4" s="83" t="s">
        <v>145</v>
      </c>
      <c r="J4" s="32" t="s">
        <v>21</v>
      </c>
      <c r="K4" s="32" t="s">
        <v>137</v>
      </c>
      <c r="L4" s="100"/>
      <c r="M4" s="37"/>
      <c r="N4" s="37"/>
    </row>
    <row r="5" spans="1:14" s="4" customFormat="1" x14ac:dyDescent="0.25">
      <c r="A5" s="28">
        <v>1</v>
      </c>
      <c r="B5" s="89" t="s">
        <v>90</v>
      </c>
      <c r="C5" s="89">
        <v>1956</v>
      </c>
      <c r="D5" s="89" t="s">
        <v>46</v>
      </c>
      <c r="E5" s="22"/>
      <c r="F5" s="28">
        <v>91</v>
      </c>
      <c r="G5" s="28">
        <v>93</v>
      </c>
      <c r="H5" s="28">
        <v>89</v>
      </c>
      <c r="I5" s="28">
        <v>92</v>
      </c>
      <c r="J5" s="23">
        <f t="shared" ref="J5:J22" si="0">SUM(F5:I5)</f>
        <v>365</v>
      </c>
      <c r="K5" s="58">
        <v>4</v>
      </c>
      <c r="L5" s="101"/>
      <c r="M5" s="60"/>
      <c r="N5" s="37"/>
    </row>
    <row r="6" spans="1:14" s="4" customFormat="1" x14ac:dyDescent="0.25">
      <c r="A6" s="28">
        <v>2</v>
      </c>
      <c r="B6" s="89" t="s">
        <v>158</v>
      </c>
      <c r="C6" s="89">
        <v>1966</v>
      </c>
      <c r="D6" s="89" t="s">
        <v>18</v>
      </c>
      <c r="E6" s="22"/>
      <c r="F6" s="28">
        <v>88</v>
      </c>
      <c r="G6" s="28">
        <v>90</v>
      </c>
      <c r="H6" s="28">
        <v>96</v>
      </c>
      <c r="I6" s="28">
        <v>87</v>
      </c>
      <c r="J6" s="23">
        <f t="shared" si="0"/>
        <v>361</v>
      </c>
      <c r="K6" s="58">
        <v>3</v>
      </c>
      <c r="L6" s="101"/>
      <c r="M6" s="60"/>
      <c r="N6" s="37"/>
    </row>
    <row r="7" spans="1:14" s="4" customFormat="1" x14ac:dyDescent="0.25">
      <c r="A7" s="28">
        <v>3</v>
      </c>
      <c r="B7" s="89" t="s">
        <v>87</v>
      </c>
      <c r="C7" s="89">
        <v>1947</v>
      </c>
      <c r="D7" s="89" t="s">
        <v>49</v>
      </c>
      <c r="E7" s="22"/>
      <c r="F7" s="28">
        <v>88</v>
      </c>
      <c r="G7" s="28">
        <v>86</v>
      </c>
      <c r="H7" s="28">
        <v>90</v>
      </c>
      <c r="I7" s="28">
        <v>91</v>
      </c>
      <c r="J7" s="23">
        <f t="shared" si="0"/>
        <v>355</v>
      </c>
      <c r="K7" s="58">
        <v>2</v>
      </c>
      <c r="L7" s="101"/>
      <c r="M7" s="60"/>
      <c r="N7" s="37"/>
    </row>
    <row r="8" spans="1:14" s="4" customFormat="1" x14ac:dyDescent="0.25">
      <c r="A8" s="28">
        <v>4</v>
      </c>
      <c r="B8" s="89" t="s">
        <v>86</v>
      </c>
      <c r="C8" s="89">
        <v>1957</v>
      </c>
      <c r="D8" s="89" t="s">
        <v>49</v>
      </c>
      <c r="E8" s="22"/>
      <c r="F8" s="28">
        <v>87</v>
      </c>
      <c r="G8" s="28">
        <v>87</v>
      </c>
      <c r="H8" s="28">
        <v>89</v>
      </c>
      <c r="I8" s="28">
        <v>88</v>
      </c>
      <c r="J8" s="23">
        <f t="shared" si="0"/>
        <v>351</v>
      </c>
      <c r="K8" s="58">
        <v>2</v>
      </c>
      <c r="L8" s="101"/>
      <c r="M8" s="60"/>
      <c r="N8" s="37"/>
    </row>
    <row r="9" spans="1:14" s="4" customFormat="1" x14ac:dyDescent="0.25">
      <c r="A9" s="28">
        <v>5</v>
      </c>
      <c r="B9" s="89" t="s">
        <v>48</v>
      </c>
      <c r="C9" s="89">
        <v>1949</v>
      </c>
      <c r="D9" s="89" t="s">
        <v>51</v>
      </c>
      <c r="E9" s="22"/>
      <c r="F9" s="28">
        <v>90</v>
      </c>
      <c r="G9" s="28">
        <v>81</v>
      </c>
      <c r="H9" s="28">
        <v>90</v>
      </c>
      <c r="I9" s="28">
        <v>85</v>
      </c>
      <c r="J9" s="23">
        <f t="shared" si="0"/>
        <v>346</v>
      </c>
      <c r="K9" s="58">
        <v>5</v>
      </c>
      <c r="L9" s="101"/>
      <c r="M9" s="60"/>
      <c r="N9" s="37"/>
    </row>
    <row r="10" spans="1:14" s="4" customFormat="1" x14ac:dyDescent="0.25">
      <c r="A10" s="28">
        <v>6</v>
      </c>
      <c r="B10" s="89" t="s">
        <v>4</v>
      </c>
      <c r="C10" s="89">
        <v>1949</v>
      </c>
      <c r="D10" s="89" t="s">
        <v>83</v>
      </c>
      <c r="E10" s="22"/>
      <c r="F10" s="28">
        <v>88</v>
      </c>
      <c r="G10" s="28">
        <v>88</v>
      </c>
      <c r="H10" s="28">
        <v>81</v>
      </c>
      <c r="I10" s="28">
        <v>88</v>
      </c>
      <c r="J10" s="23">
        <f t="shared" si="0"/>
        <v>345</v>
      </c>
      <c r="K10" s="58">
        <v>3</v>
      </c>
      <c r="L10" s="101"/>
      <c r="M10" s="60"/>
      <c r="N10" s="37"/>
    </row>
    <row r="11" spans="1:14" s="4" customFormat="1" x14ac:dyDescent="0.25">
      <c r="A11" s="28">
        <v>7</v>
      </c>
      <c r="B11" s="89" t="s">
        <v>91</v>
      </c>
      <c r="C11" s="89">
        <v>1952</v>
      </c>
      <c r="D11" s="89" t="s">
        <v>82</v>
      </c>
      <c r="E11" s="22"/>
      <c r="F11" s="28">
        <v>88</v>
      </c>
      <c r="G11" s="28">
        <v>83</v>
      </c>
      <c r="H11" s="28">
        <v>84</v>
      </c>
      <c r="I11" s="28">
        <v>88</v>
      </c>
      <c r="J11" s="23">
        <f t="shared" si="0"/>
        <v>343</v>
      </c>
      <c r="K11" s="58">
        <v>4</v>
      </c>
      <c r="L11" s="101"/>
      <c r="M11" s="60"/>
      <c r="N11" s="37"/>
    </row>
    <row r="12" spans="1:14" s="4" customFormat="1" x14ac:dyDescent="0.25">
      <c r="A12" s="28">
        <v>8</v>
      </c>
      <c r="B12" s="89" t="s">
        <v>85</v>
      </c>
      <c r="C12" s="89">
        <v>1967</v>
      </c>
      <c r="D12" s="89" t="s">
        <v>47</v>
      </c>
      <c r="E12" s="22"/>
      <c r="F12" s="28">
        <v>83</v>
      </c>
      <c r="G12" s="28">
        <v>84</v>
      </c>
      <c r="H12" s="28">
        <v>93</v>
      </c>
      <c r="I12" s="28">
        <v>83</v>
      </c>
      <c r="J12" s="23">
        <f t="shared" si="0"/>
        <v>343</v>
      </c>
      <c r="K12" s="58">
        <v>1</v>
      </c>
      <c r="L12" s="102"/>
      <c r="M12" s="60"/>
      <c r="N12" s="37"/>
    </row>
    <row r="13" spans="1:14" s="4" customFormat="1" x14ac:dyDescent="0.25">
      <c r="A13" s="28">
        <v>9</v>
      </c>
      <c r="B13" s="89" t="s">
        <v>44</v>
      </c>
      <c r="C13" s="89">
        <v>1956</v>
      </c>
      <c r="D13" s="89" t="s">
        <v>45</v>
      </c>
      <c r="E13" s="22"/>
      <c r="F13" s="28">
        <v>82</v>
      </c>
      <c r="G13" s="28">
        <v>88</v>
      </c>
      <c r="H13" s="28">
        <v>87</v>
      </c>
      <c r="I13" s="28">
        <v>86</v>
      </c>
      <c r="J13" s="23">
        <f t="shared" si="0"/>
        <v>343</v>
      </c>
      <c r="K13" s="58">
        <v>1</v>
      </c>
      <c r="L13" s="102"/>
      <c r="M13" s="60"/>
      <c r="N13" s="37"/>
    </row>
    <row r="14" spans="1:14" s="4" customFormat="1" x14ac:dyDescent="0.25">
      <c r="A14" s="28">
        <v>10</v>
      </c>
      <c r="B14" s="89" t="s">
        <v>92</v>
      </c>
      <c r="C14" s="89">
        <v>1959</v>
      </c>
      <c r="D14" s="89" t="s">
        <v>93</v>
      </c>
      <c r="E14" s="22"/>
      <c r="F14" s="28">
        <v>86</v>
      </c>
      <c r="G14" s="28">
        <v>85</v>
      </c>
      <c r="H14" s="28">
        <v>86</v>
      </c>
      <c r="I14" s="28">
        <v>81</v>
      </c>
      <c r="J14" s="23">
        <f t="shared" si="0"/>
        <v>338</v>
      </c>
      <c r="K14" s="58">
        <v>0</v>
      </c>
      <c r="L14" s="101"/>
      <c r="M14" s="60"/>
      <c r="N14" s="37"/>
    </row>
    <row r="15" spans="1:14" s="4" customFormat="1" x14ac:dyDescent="0.25">
      <c r="A15" s="28">
        <v>11</v>
      </c>
      <c r="B15" s="89" t="s">
        <v>11</v>
      </c>
      <c r="C15" s="89">
        <v>1941</v>
      </c>
      <c r="D15" s="89" t="s">
        <v>95</v>
      </c>
      <c r="E15" s="22"/>
      <c r="F15" s="28">
        <v>80</v>
      </c>
      <c r="G15" s="28">
        <v>84</v>
      </c>
      <c r="H15" s="28">
        <v>85</v>
      </c>
      <c r="I15" s="28">
        <v>87</v>
      </c>
      <c r="J15" s="23">
        <f t="shared" si="0"/>
        <v>336</v>
      </c>
      <c r="K15" s="58">
        <v>2</v>
      </c>
      <c r="L15" s="101"/>
      <c r="M15" s="60"/>
      <c r="N15" s="37"/>
    </row>
    <row r="16" spans="1:14" s="4" customFormat="1" x14ac:dyDescent="0.25">
      <c r="A16" s="28">
        <v>12</v>
      </c>
      <c r="B16" s="89" t="s">
        <v>7</v>
      </c>
      <c r="C16" s="89">
        <v>1957</v>
      </c>
      <c r="D16" s="89" t="s">
        <v>8</v>
      </c>
      <c r="E16" s="22"/>
      <c r="F16" s="28">
        <v>79</v>
      </c>
      <c r="G16" s="28">
        <v>87</v>
      </c>
      <c r="H16" s="28">
        <v>87</v>
      </c>
      <c r="I16" s="28">
        <v>80</v>
      </c>
      <c r="J16" s="23">
        <f t="shared" si="0"/>
        <v>333</v>
      </c>
      <c r="K16" s="58">
        <v>5</v>
      </c>
      <c r="L16" s="101"/>
      <c r="M16" s="60"/>
      <c r="N16" s="37"/>
    </row>
    <row r="17" spans="1:15" s="4" customFormat="1" x14ac:dyDescent="0.25">
      <c r="A17" s="28">
        <v>13</v>
      </c>
      <c r="B17" s="89" t="s">
        <v>149</v>
      </c>
      <c r="C17" s="90">
        <v>1947</v>
      </c>
      <c r="D17" s="89" t="s">
        <v>88</v>
      </c>
      <c r="E17" s="22"/>
      <c r="F17" s="28">
        <v>85</v>
      </c>
      <c r="G17" s="28">
        <v>86</v>
      </c>
      <c r="H17" s="28">
        <v>85</v>
      </c>
      <c r="I17" s="28">
        <v>74</v>
      </c>
      <c r="J17" s="23">
        <f t="shared" si="0"/>
        <v>330</v>
      </c>
      <c r="K17" s="58">
        <v>3</v>
      </c>
      <c r="L17" s="101"/>
      <c r="M17" s="60"/>
      <c r="N17" s="37"/>
    </row>
    <row r="18" spans="1:15" s="4" customFormat="1" x14ac:dyDescent="0.25">
      <c r="A18" s="28">
        <v>14</v>
      </c>
      <c r="B18" s="89" t="s">
        <v>81</v>
      </c>
      <c r="C18" s="89">
        <v>1946</v>
      </c>
      <c r="D18" s="89" t="s">
        <v>82</v>
      </c>
      <c r="E18" s="22"/>
      <c r="F18" s="28">
        <v>84</v>
      </c>
      <c r="G18" s="28">
        <v>79</v>
      </c>
      <c r="H18" s="28">
        <v>83</v>
      </c>
      <c r="I18" s="28">
        <v>79</v>
      </c>
      <c r="J18" s="23">
        <f t="shared" si="0"/>
        <v>325</v>
      </c>
      <c r="K18" s="52">
        <v>1</v>
      </c>
      <c r="L18" s="60"/>
      <c r="M18" s="60"/>
      <c r="N18" s="37"/>
    </row>
    <row r="19" spans="1:15" s="4" customFormat="1" x14ac:dyDescent="0.25">
      <c r="A19" s="28">
        <v>15</v>
      </c>
      <c r="B19" s="89" t="s">
        <v>84</v>
      </c>
      <c r="C19" s="89">
        <v>1961</v>
      </c>
      <c r="D19" s="89" t="s">
        <v>17</v>
      </c>
      <c r="E19" s="22"/>
      <c r="F19" s="28">
        <v>80</v>
      </c>
      <c r="G19" s="28">
        <v>76</v>
      </c>
      <c r="H19" s="28">
        <v>79</v>
      </c>
      <c r="I19" s="28">
        <v>82</v>
      </c>
      <c r="J19" s="23">
        <f t="shared" si="0"/>
        <v>317</v>
      </c>
      <c r="K19" s="58">
        <v>1</v>
      </c>
      <c r="L19" s="60"/>
      <c r="M19" s="60"/>
      <c r="N19" s="37"/>
    </row>
    <row r="20" spans="1:15" s="4" customFormat="1" x14ac:dyDescent="0.25">
      <c r="A20" s="28">
        <v>16</v>
      </c>
      <c r="B20" s="89" t="s">
        <v>89</v>
      </c>
      <c r="C20" s="89">
        <v>1948</v>
      </c>
      <c r="D20" s="89" t="s">
        <v>83</v>
      </c>
      <c r="E20" s="22"/>
      <c r="F20" s="28">
        <v>81</v>
      </c>
      <c r="G20" s="28">
        <v>82</v>
      </c>
      <c r="H20" s="28">
        <v>77</v>
      </c>
      <c r="I20" s="28">
        <v>73</v>
      </c>
      <c r="J20" s="23">
        <f t="shared" si="0"/>
        <v>313</v>
      </c>
      <c r="K20" s="58">
        <v>1</v>
      </c>
      <c r="L20" s="60"/>
      <c r="M20" s="60"/>
      <c r="N20" s="37"/>
    </row>
    <row r="21" spans="1:15" s="4" customFormat="1" x14ac:dyDescent="0.25">
      <c r="A21" s="28">
        <v>17</v>
      </c>
      <c r="B21" s="89" t="s">
        <v>94</v>
      </c>
      <c r="C21" s="89">
        <v>1944</v>
      </c>
      <c r="D21" s="89" t="s">
        <v>83</v>
      </c>
      <c r="E21" s="22"/>
      <c r="F21" s="28">
        <v>76</v>
      </c>
      <c r="G21" s="28">
        <v>72</v>
      </c>
      <c r="H21" s="28">
        <v>80</v>
      </c>
      <c r="I21" s="28">
        <v>77</v>
      </c>
      <c r="J21" s="23">
        <f t="shared" si="0"/>
        <v>305</v>
      </c>
      <c r="K21" s="58">
        <v>1</v>
      </c>
      <c r="L21" s="60"/>
      <c r="M21" s="60"/>
      <c r="N21" s="37"/>
    </row>
    <row r="22" spans="1:15" s="4" customFormat="1" x14ac:dyDescent="0.25">
      <c r="A22" s="28">
        <v>18</v>
      </c>
      <c r="B22" s="89" t="s">
        <v>151</v>
      </c>
      <c r="C22" s="89">
        <v>1954</v>
      </c>
      <c r="D22" s="89" t="s">
        <v>17</v>
      </c>
      <c r="E22" s="22"/>
      <c r="F22" s="28">
        <v>66</v>
      </c>
      <c r="G22" s="28">
        <v>70</v>
      </c>
      <c r="H22" s="28">
        <v>81</v>
      </c>
      <c r="I22" s="28">
        <v>71</v>
      </c>
      <c r="J22" s="23">
        <f t="shared" si="0"/>
        <v>288</v>
      </c>
      <c r="K22" s="58">
        <v>1</v>
      </c>
      <c r="L22" s="60"/>
      <c r="M22" s="60"/>
      <c r="N22" s="37"/>
    </row>
    <row r="23" spans="1:15" s="4" customFormat="1" x14ac:dyDescent="0.25">
      <c r="A23" s="28"/>
      <c r="B23" s="89" t="s">
        <v>80</v>
      </c>
      <c r="C23" s="89">
        <v>1937</v>
      </c>
      <c r="D23" s="89" t="s">
        <v>13</v>
      </c>
      <c r="E23" s="22"/>
      <c r="F23" s="28"/>
      <c r="G23" s="28"/>
      <c r="H23" s="28"/>
      <c r="I23" s="28"/>
      <c r="J23" s="23" t="s">
        <v>150</v>
      </c>
      <c r="K23" s="58"/>
      <c r="L23" s="60"/>
      <c r="M23" s="60"/>
      <c r="N23" s="37"/>
    </row>
    <row r="24" spans="1:15" s="4" customFormat="1" x14ac:dyDescent="0.25">
      <c r="A24" s="28"/>
      <c r="B24" s="89" t="s">
        <v>157</v>
      </c>
      <c r="C24" s="89">
        <v>1946</v>
      </c>
      <c r="D24" s="89" t="s">
        <v>18</v>
      </c>
      <c r="E24" s="22"/>
      <c r="F24" s="28"/>
      <c r="G24" s="28"/>
      <c r="H24" s="28"/>
      <c r="I24" s="28"/>
      <c r="J24" s="23" t="s">
        <v>150</v>
      </c>
      <c r="K24" s="58"/>
      <c r="L24" s="60"/>
      <c r="M24" s="60"/>
      <c r="N24" s="37"/>
    </row>
    <row r="25" spans="1:15" s="4" customFormat="1" x14ac:dyDescent="0.2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60"/>
      <c r="M25" s="37"/>
      <c r="N25" s="37"/>
    </row>
    <row r="26" spans="1:15" ht="22.5" customHeight="1" x14ac:dyDescent="0.25">
      <c r="A26" s="128" t="s">
        <v>27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M26" s="37"/>
    </row>
    <row r="27" spans="1:15" s="48" customFormat="1" ht="30" customHeight="1" x14ac:dyDescent="0.2">
      <c r="A27" s="42" t="s">
        <v>22</v>
      </c>
      <c r="B27" s="30" t="s">
        <v>0</v>
      </c>
      <c r="C27" s="31" t="s">
        <v>71</v>
      </c>
      <c r="D27" s="30" t="s">
        <v>1</v>
      </c>
      <c r="E27" s="55" t="s">
        <v>2</v>
      </c>
      <c r="F27" s="83" t="s">
        <v>142</v>
      </c>
      <c r="G27" s="83" t="s">
        <v>143</v>
      </c>
      <c r="H27" s="83" t="s">
        <v>144</v>
      </c>
      <c r="I27" s="83" t="s">
        <v>145</v>
      </c>
      <c r="J27" s="31" t="s">
        <v>21</v>
      </c>
      <c r="K27" s="31" t="s">
        <v>137</v>
      </c>
      <c r="L27" s="60"/>
      <c r="M27" s="37"/>
      <c r="N27" s="37"/>
      <c r="O27" s="33"/>
    </row>
    <row r="28" spans="1:15" x14ac:dyDescent="0.25">
      <c r="A28" s="28">
        <v>1</v>
      </c>
      <c r="B28" s="89" t="s">
        <v>56</v>
      </c>
      <c r="C28" s="89">
        <v>1969</v>
      </c>
      <c r="D28" s="89" t="s">
        <v>60</v>
      </c>
      <c r="E28" s="59"/>
      <c r="F28" s="28">
        <v>87</v>
      </c>
      <c r="G28" s="28">
        <v>88</v>
      </c>
      <c r="H28" s="28">
        <v>92</v>
      </c>
      <c r="I28" s="28">
        <v>91</v>
      </c>
      <c r="J28" s="38">
        <f t="shared" ref="J28:J34" si="1">SUM(F28:I28)</f>
        <v>358</v>
      </c>
      <c r="K28" s="92">
        <v>4</v>
      </c>
      <c r="M28" s="37"/>
    </row>
    <row r="29" spans="1:15" x14ac:dyDescent="0.25">
      <c r="A29" s="28">
        <v>2</v>
      </c>
      <c r="B29" s="89" t="s">
        <v>39</v>
      </c>
      <c r="C29" s="89">
        <v>1970</v>
      </c>
      <c r="D29" s="89" t="s">
        <v>97</v>
      </c>
      <c r="E29" s="59"/>
      <c r="F29" s="28">
        <v>88</v>
      </c>
      <c r="G29" s="28">
        <v>90</v>
      </c>
      <c r="H29" s="28">
        <v>88</v>
      </c>
      <c r="I29" s="28">
        <v>87</v>
      </c>
      <c r="J29" s="38">
        <f t="shared" si="1"/>
        <v>353</v>
      </c>
      <c r="K29" s="93">
        <v>7</v>
      </c>
      <c r="M29" s="37"/>
    </row>
    <row r="30" spans="1:15" x14ac:dyDescent="0.25">
      <c r="A30" s="28">
        <v>3</v>
      </c>
      <c r="B30" s="89" t="s">
        <v>19</v>
      </c>
      <c r="C30" s="89">
        <v>1966</v>
      </c>
      <c r="D30" s="89" t="s">
        <v>59</v>
      </c>
      <c r="E30" s="59"/>
      <c r="F30" s="28">
        <v>89</v>
      </c>
      <c r="G30" s="28">
        <v>83</v>
      </c>
      <c r="H30" s="28">
        <v>87</v>
      </c>
      <c r="I30" s="28">
        <v>88</v>
      </c>
      <c r="J30" s="38">
        <f t="shared" si="1"/>
        <v>347</v>
      </c>
      <c r="K30" s="92">
        <v>3</v>
      </c>
      <c r="M30" s="37"/>
    </row>
    <row r="31" spans="1:15" x14ac:dyDescent="0.25">
      <c r="A31" s="28">
        <v>4</v>
      </c>
      <c r="B31" s="89" t="s">
        <v>55</v>
      </c>
      <c r="C31" s="89">
        <v>1953</v>
      </c>
      <c r="D31" s="89" t="s">
        <v>59</v>
      </c>
      <c r="E31" s="59"/>
      <c r="F31" s="28">
        <v>92</v>
      </c>
      <c r="G31" s="28">
        <v>71</v>
      </c>
      <c r="H31" s="28">
        <v>90</v>
      </c>
      <c r="I31" s="28">
        <v>91</v>
      </c>
      <c r="J31" s="38">
        <f t="shared" si="1"/>
        <v>344</v>
      </c>
      <c r="K31" s="92">
        <v>7</v>
      </c>
      <c r="M31" s="37"/>
    </row>
    <row r="32" spans="1:15" x14ac:dyDescent="0.25">
      <c r="A32" s="28">
        <v>5</v>
      </c>
      <c r="B32" s="89" t="s">
        <v>96</v>
      </c>
      <c r="C32" s="89">
        <v>1968</v>
      </c>
      <c r="D32" s="89" t="s">
        <v>68</v>
      </c>
      <c r="E32" s="59"/>
      <c r="F32" s="28">
        <v>82</v>
      </c>
      <c r="G32" s="28">
        <v>85</v>
      </c>
      <c r="H32" s="28">
        <v>87</v>
      </c>
      <c r="I32" s="28">
        <v>75</v>
      </c>
      <c r="J32" s="38">
        <f t="shared" si="1"/>
        <v>329</v>
      </c>
      <c r="K32" s="92">
        <v>0</v>
      </c>
      <c r="M32" s="37"/>
    </row>
    <row r="33" spans="1:15" x14ac:dyDescent="0.25">
      <c r="A33" s="28">
        <v>6</v>
      </c>
      <c r="B33" s="89" t="s">
        <v>99</v>
      </c>
      <c r="C33" s="89">
        <v>1954</v>
      </c>
      <c r="D33" s="89" t="s">
        <v>60</v>
      </c>
      <c r="E33" s="59"/>
      <c r="F33" s="28">
        <v>76</v>
      </c>
      <c r="G33" s="28">
        <v>84</v>
      </c>
      <c r="H33" s="28">
        <v>85</v>
      </c>
      <c r="I33" s="28">
        <v>79</v>
      </c>
      <c r="J33" s="38">
        <f t="shared" si="1"/>
        <v>324</v>
      </c>
      <c r="K33" s="92">
        <v>1</v>
      </c>
      <c r="M33" s="37"/>
    </row>
    <row r="34" spans="1:15" x14ac:dyDescent="0.25">
      <c r="A34" s="28">
        <v>7</v>
      </c>
      <c r="B34" s="89" t="s">
        <v>160</v>
      </c>
      <c r="C34" s="89">
        <v>1979</v>
      </c>
      <c r="D34" s="89" t="s">
        <v>58</v>
      </c>
      <c r="E34" s="24"/>
      <c r="F34" s="28">
        <v>77</v>
      </c>
      <c r="G34" s="28">
        <v>72</v>
      </c>
      <c r="H34" s="28">
        <v>75</v>
      </c>
      <c r="I34" s="28">
        <v>78</v>
      </c>
      <c r="J34" s="38">
        <f t="shared" si="1"/>
        <v>302</v>
      </c>
      <c r="K34" s="92">
        <v>0</v>
      </c>
      <c r="L34" s="64"/>
      <c r="M34" s="37"/>
    </row>
    <row r="35" spans="1:15" x14ac:dyDescent="0.25">
      <c r="A35" s="28"/>
      <c r="B35" s="89" t="s">
        <v>98</v>
      </c>
      <c r="C35" s="89">
        <v>1959</v>
      </c>
      <c r="D35" s="89" t="s">
        <v>13</v>
      </c>
      <c r="E35" s="59"/>
      <c r="F35" s="28"/>
      <c r="G35" s="28"/>
      <c r="H35" s="28"/>
      <c r="I35" s="28"/>
      <c r="J35" s="38" t="s">
        <v>150</v>
      </c>
      <c r="K35" s="92"/>
      <c r="L35" s="64"/>
      <c r="M35" s="37"/>
    </row>
    <row r="36" spans="1:15" x14ac:dyDescent="0.2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M36" s="37"/>
    </row>
    <row r="37" spans="1:15" ht="21.75" customHeight="1" x14ac:dyDescent="0.25">
      <c r="A37" s="128" t="s">
        <v>26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M37" s="37"/>
    </row>
    <row r="38" spans="1:15" s="48" customFormat="1" ht="30" customHeight="1" x14ac:dyDescent="0.2">
      <c r="A38" s="42" t="s">
        <v>22</v>
      </c>
      <c r="B38" s="43" t="s">
        <v>0</v>
      </c>
      <c r="C38" s="45" t="s">
        <v>71</v>
      </c>
      <c r="D38" s="43" t="s">
        <v>1</v>
      </c>
      <c r="E38" s="98" t="s">
        <v>2</v>
      </c>
      <c r="F38" s="42" t="s">
        <v>142</v>
      </c>
      <c r="G38" s="42" t="s">
        <v>143</v>
      </c>
      <c r="H38" s="42" t="s">
        <v>144</v>
      </c>
      <c r="I38" s="42" t="s">
        <v>145</v>
      </c>
      <c r="J38" s="45" t="s">
        <v>21</v>
      </c>
      <c r="K38" s="45" t="s">
        <v>137</v>
      </c>
      <c r="L38" s="60"/>
      <c r="M38" s="37"/>
      <c r="N38" s="37"/>
      <c r="O38" s="33"/>
    </row>
    <row r="39" spans="1:15" x14ac:dyDescent="0.25">
      <c r="A39" s="28">
        <v>1</v>
      </c>
      <c r="B39" s="97" t="s">
        <v>156</v>
      </c>
      <c r="C39" s="59">
        <v>1975</v>
      </c>
      <c r="D39" s="97" t="s">
        <v>68</v>
      </c>
      <c r="E39" s="99"/>
      <c r="F39" s="28">
        <v>92</v>
      </c>
      <c r="G39" s="28">
        <v>96</v>
      </c>
      <c r="H39" s="28">
        <v>97</v>
      </c>
      <c r="I39" s="28">
        <v>93</v>
      </c>
      <c r="J39" s="56">
        <f t="shared" ref="J39:J59" si="2">SUM(F39:I39)</f>
        <v>378</v>
      </c>
      <c r="K39" s="93">
        <v>8</v>
      </c>
      <c r="M39" s="37"/>
    </row>
    <row r="40" spans="1:15" x14ac:dyDescent="0.25">
      <c r="A40" s="28">
        <v>2</v>
      </c>
      <c r="B40" s="97" t="s">
        <v>63</v>
      </c>
      <c r="C40" s="97"/>
      <c r="D40" s="97" t="s">
        <v>40</v>
      </c>
      <c r="E40" s="99"/>
      <c r="F40" s="28">
        <v>92</v>
      </c>
      <c r="G40" s="28">
        <v>88</v>
      </c>
      <c r="H40" s="28">
        <v>95</v>
      </c>
      <c r="I40" s="28">
        <v>94</v>
      </c>
      <c r="J40" s="38">
        <f t="shared" si="2"/>
        <v>369</v>
      </c>
      <c r="K40" s="45">
        <v>8</v>
      </c>
      <c r="M40" s="37"/>
    </row>
    <row r="41" spans="1:15" x14ac:dyDescent="0.25">
      <c r="A41" s="28">
        <v>3</v>
      </c>
      <c r="B41" s="97" t="s">
        <v>20</v>
      </c>
      <c r="C41" s="59">
        <v>1949</v>
      </c>
      <c r="D41" s="97" t="s">
        <v>60</v>
      </c>
      <c r="E41" s="99"/>
      <c r="F41" s="28">
        <v>91</v>
      </c>
      <c r="G41" s="28">
        <v>92</v>
      </c>
      <c r="H41" s="28">
        <v>89</v>
      </c>
      <c r="I41" s="28">
        <v>94</v>
      </c>
      <c r="J41" s="38">
        <f t="shared" si="2"/>
        <v>366</v>
      </c>
      <c r="K41" s="45">
        <v>8</v>
      </c>
      <c r="M41" s="37"/>
    </row>
    <row r="42" spans="1:15" x14ac:dyDescent="0.25">
      <c r="A42" s="28">
        <v>4</v>
      </c>
      <c r="B42" s="97" t="s">
        <v>107</v>
      </c>
      <c r="C42" s="59">
        <v>1970</v>
      </c>
      <c r="D42" s="97" t="s">
        <v>60</v>
      </c>
      <c r="E42" s="59"/>
      <c r="F42" s="28">
        <v>86</v>
      </c>
      <c r="G42" s="28">
        <v>91</v>
      </c>
      <c r="H42" s="28">
        <v>90</v>
      </c>
      <c r="I42" s="28">
        <v>88</v>
      </c>
      <c r="J42" s="38">
        <f t="shared" si="2"/>
        <v>355</v>
      </c>
      <c r="K42" s="45">
        <v>4</v>
      </c>
      <c r="M42" s="37"/>
    </row>
    <row r="43" spans="1:15" x14ac:dyDescent="0.25">
      <c r="A43" s="28">
        <v>5</v>
      </c>
      <c r="B43" s="97" t="s">
        <v>15</v>
      </c>
      <c r="C43" s="97"/>
      <c r="D43" s="97" t="s">
        <v>40</v>
      </c>
      <c r="E43" s="59"/>
      <c r="F43" s="28">
        <v>86</v>
      </c>
      <c r="G43" s="28">
        <v>91</v>
      </c>
      <c r="H43" s="28">
        <v>84</v>
      </c>
      <c r="I43" s="28">
        <v>87</v>
      </c>
      <c r="J43" s="38">
        <f t="shared" si="2"/>
        <v>348</v>
      </c>
      <c r="K43" s="45">
        <v>1</v>
      </c>
      <c r="M43" s="37"/>
    </row>
    <row r="44" spans="1:15" x14ac:dyDescent="0.25">
      <c r="A44" s="28">
        <v>6</v>
      </c>
      <c r="B44" s="97" t="s">
        <v>154</v>
      </c>
      <c r="C44" s="97"/>
      <c r="D44" s="97" t="s">
        <v>40</v>
      </c>
      <c r="E44" s="59"/>
      <c r="F44" s="28">
        <v>83</v>
      </c>
      <c r="G44" s="28">
        <v>88</v>
      </c>
      <c r="H44" s="28">
        <v>87</v>
      </c>
      <c r="I44" s="28">
        <v>87</v>
      </c>
      <c r="J44" s="38">
        <f t="shared" si="2"/>
        <v>345</v>
      </c>
      <c r="K44" s="45">
        <v>1</v>
      </c>
      <c r="M44" s="37"/>
    </row>
    <row r="45" spans="1:15" x14ac:dyDescent="0.25">
      <c r="A45" s="28">
        <v>7</v>
      </c>
      <c r="B45" s="97" t="s">
        <v>65</v>
      </c>
      <c r="C45" s="97"/>
      <c r="D45" s="97" t="s">
        <v>40</v>
      </c>
      <c r="E45" s="99"/>
      <c r="F45" s="28">
        <v>89</v>
      </c>
      <c r="G45" s="28">
        <v>87</v>
      </c>
      <c r="H45" s="28">
        <v>86</v>
      </c>
      <c r="I45" s="28">
        <v>82</v>
      </c>
      <c r="J45" s="38">
        <f t="shared" si="2"/>
        <v>344</v>
      </c>
      <c r="K45" s="45">
        <v>4</v>
      </c>
      <c r="M45" s="37"/>
    </row>
    <row r="46" spans="1:15" x14ac:dyDescent="0.25">
      <c r="A46" s="28">
        <v>8</v>
      </c>
      <c r="B46" s="97" t="s">
        <v>104</v>
      </c>
      <c r="C46" s="97">
        <v>1974</v>
      </c>
      <c r="D46" s="97" t="s">
        <v>58</v>
      </c>
      <c r="E46" s="99"/>
      <c r="F46" s="28">
        <v>82</v>
      </c>
      <c r="G46" s="28">
        <v>84</v>
      </c>
      <c r="H46" s="28">
        <v>89</v>
      </c>
      <c r="I46" s="28">
        <v>85</v>
      </c>
      <c r="J46" s="38">
        <f t="shared" si="2"/>
        <v>340</v>
      </c>
      <c r="K46" s="45">
        <v>4</v>
      </c>
      <c r="M46" s="37"/>
    </row>
    <row r="47" spans="1:15" x14ac:dyDescent="0.25">
      <c r="A47" s="28">
        <v>9</v>
      </c>
      <c r="B47" s="97" t="s">
        <v>106</v>
      </c>
      <c r="C47" s="97"/>
      <c r="D47" s="97" t="s">
        <v>40</v>
      </c>
      <c r="E47" s="59"/>
      <c r="F47" s="28">
        <v>86</v>
      </c>
      <c r="G47" s="28">
        <v>85</v>
      </c>
      <c r="H47" s="28">
        <v>85</v>
      </c>
      <c r="I47" s="28">
        <v>79</v>
      </c>
      <c r="J47" s="38">
        <f t="shared" si="2"/>
        <v>335</v>
      </c>
      <c r="K47" s="45">
        <v>4</v>
      </c>
      <c r="M47" s="37"/>
    </row>
    <row r="48" spans="1:15" ht="15" customHeight="1" x14ac:dyDescent="0.25">
      <c r="A48" s="28">
        <v>10</v>
      </c>
      <c r="B48" s="97" t="s">
        <v>67</v>
      </c>
      <c r="C48" s="97"/>
      <c r="D48" s="97" t="s">
        <v>40</v>
      </c>
      <c r="E48" s="59"/>
      <c r="F48" s="28">
        <v>82</v>
      </c>
      <c r="G48" s="28">
        <v>82</v>
      </c>
      <c r="H48" s="28">
        <v>85</v>
      </c>
      <c r="I48" s="28">
        <v>86</v>
      </c>
      <c r="J48" s="38">
        <f t="shared" si="2"/>
        <v>335</v>
      </c>
      <c r="K48" s="45">
        <v>2</v>
      </c>
      <c r="M48" s="37"/>
    </row>
    <row r="49" spans="1:15" x14ac:dyDescent="0.25">
      <c r="A49" s="28">
        <v>11</v>
      </c>
      <c r="B49" s="97" t="s">
        <v>62</v>
      </c>
      <c r="C49" s="59">
        <v>1931</v>
      </c>
      <c r="D49" s="97" t="s">
        <v>100</v>
      </c>
      <c r="E49" s="59"/>
      <c r="F49" s="28">
        <v>83</v>
      </c>
      <c r="G49" s="28">
        <v>87</v>
      </c>
      <c r="H49" s="28">
        <v>82</v>
      </c>
      <c r="I49" s="28">
        <v>83</v>
      </c>
      <c r="J49" s="38">
        <f t="shared" si="2"/>
        <v>335</v>
      </c>
      <c r="K49" s="45">
        <v>1</v>
      </c>
      <c r="M49" s="37"/>
    </row>
    <row r="50" spans="1:15" x14ac:dyDescent="0.25">
      <c r="A50" s="28">
        <v>12</v>
      </c>
      <c r="B50" s="97" t="s">
        <v>16</v>
      </c>
      <c r="C50" s="97">
        <v>1945</v>
      </c>
      <c r="D50" s="97" t="s">
        <v>95</v>
      </c>
      <c r="E50" s="59"/>
      <c r="F50" s="28">
        <v>86</v>
      </c>
      <c r="G50" s="28">
        <v>84</v>
      </c>
      <c r="H50" s="28">
        <v>77</v>
      </c>
      <c r="I50" s="28">
        <v>87</v>
      </c>
      <c r="J50" s="38">
        <f t="shared" si="2"/>
        <v>334</v>
      </c>
      <c r="K50" s="45">
        <v>2</v>
      </c>
      <c r="M50" s="37"/>
    </row>
    <row r="51" spans="1:15" x14ac:dyDescent="0.25">
      <c r="A51" s="28">
        <v>13</v>
      </c>
      <c r="B51" s="97" t="s">
        <v>9</v>
      </c>
      <c r="C51" s="97">
        <v>1959</v>
      </c>
      <c r="D51" s="97" t="s">
        <v>95</v>
      </c>
      <c r="E51" s="99"/>
      <c r="F51" s="28">
        <v>78</v>
      </c>
      <c r="G51" s="28">
        <v>81</v>
      </c>
      <c r="H51" s="28">
        <v>82</v>
      </c>
      <c r="I51" s="28">
        <v>88</v>
      </c>
      <c r="J51" s="38">
        <f t="shared" si="2"/>
        <v>329</v>
      </c>
      <c r="K51" s="45">
        <v>3</v>
      </c>
      <c r="M51" s="37"/>
    </row>
    <row r="52" spans="1:15" x14ac:dyDescent="0.25">
      <c r="A52" s="28">
        <v>14</v>
      </c>
      <c r="B52" s="97" t="s">
        <v>105</v>
      </c>
      <c r="C52" s="59">
        <v>1943</v>
      </c>
      <c r="D52" s="97" t="s">
        <v>100</v>
      </c>
      <c r="E52" s="99"/>
      <c r="F52" s="28">
        <v>78</v>
      </c>
      <c r="G52" s="28">
        <v>80</v>
      </c>
      <c r="H52" s="28">
        <v>82</v>
      </c>
      <c r="I52" s="28">
        <v>83</v>
      </c>
      <c r="J52" s="38">
        <f t="shared" si="2"/>
        <v>323</v>
      </c>
      <c r="K52" s="45">
        <v>2</v>
      </c>
      <c r="M52" s="37"/>
    </row>
    <row r="53" spans="1:15" x14ac:dyDescent="0.25">
      <c r="A53" s="28">
        <v>15</v>
      </c>
      <c r="B53" s="97" t="s">
        <v>103</v>
      </c>
      <c r="C53" s="97">
        <v>1946</v>
      </c>
      <c r="D53" s="97" t="s">
        <v>95</v>
      </c>
      <c r="E53" s="99"/>
      <c r="F53" s="28">
        <v>79</v>
      </c>
      <c r="G53" s="28">
        <v>80</v>
      </c>
      <c r="H53" s="28">
        <v>82</v>
      </c>
      <c r="I53" s="28">
        <v>77</v>
      </c>
      <c r="J53" s="38">
        <f t="shared" si="2"/>
        <v>318</v>
      </c>
      <c r="K53" s="45">
        <v>1</v>
      </c>
      <c r="M53" s="37"/>
    </row>
    <row r="54" spans="1:15" x14ac:dyDescent="0.25">
      <c r="A54" s="28">
        <v>16</v>
      </c>
      <c r="B54" s="97" t="s">
        <v>23</v>
      </c>
      <c r="C54" s="59">
        <v>1984</v>
      </c>
      <c r="D54" s="97" t="s">
        <v>60</v>
      </c>
      <c r="E54" s="99"/>
      <c r="F54" s="28">
        <v>74</v>
      </c>
      <c r="G54" s="28">
        <v>80</v>
      </c>
      <c r="H54" s="28">
        <v>84</v>
      </c>
      <c r="I54" s="28">
        <v>80</v>
      </c>
      <c r="J54" s="38">
        <f t="shared" si="2"/>
        <v>318</v>
      </c>
      <c r="K54" s="45">
        <v>0</v>
      </c>
      <c r="M54" s="37"/>
    </row>
    <row r="55" spans="1:15" x14ac:dyDescent="0.25">
      <c r="A55" s="28">
        <v>17</v>
      </c>
      <c r="B55" s="97" t="s">
        <v>108</v>
      </c>
      <c r="C55" s="97"/>
      <c r="D55" s="97" t="s">
        <v>40</v>
      </c>
      <c r="E55" s="59"/>
      <c r="F55" s="28">
        <v>68</v>
      </c>
      <c r="G55" s="28">
        <v>72</v>
      </c>
      <c r="H55" s="28">
        <v>82</v>
      </c>
      <c r="I55" s="28">
        <v>85</v>
      </c>
      <c r="J55" s="38">
        <f t="shared" si="2"/>
        <v>307</v>
      </c>
      <c r="K55" s="45">
        <v>3</v>
      </c>
      <c r="M55" s="37"/>
    </row>
    <row r="56" spans="1:15" x14ac:dyDescent="0.25">
      <c r="A56" s="28">
        <v>18</v>
      </c>
      <c r="B56" s="97" t="s">
        <v>101</v>
      </c>
      <c r="C56" s="97"/>
      <c r="D56" s="97" t="s">
        <v>40</v>
      </c>
      <c r="E56" s="99"/>
      <c r="F56" s="28">
        <v>77</v>
      </c>
      <c r="G56" s="28">
        <v>80</v>
      </c>
      <c r="H56" s="28">
        <v>76</v>
      </c>
      <c r="I56" s="28">
        <v>70</v>
      </c>
      <c r="J56" s="38">
        <f t="shared" si="2"/>
        <v>303</v>
      </c>
      <c r="K56" s="45">
        <v>0</v>
      </c>
      <c r="M56" s="37"/>
    </row>
    <row r="57" spans="1:15" x14ac:dyDescent="0.25">
      <c r="A57" s="28">
        <v>19</v>
      </c>
      <c r="B57" s="97" t="s">
        <v>64</v>
      </c>
      <c r="C57" s="97"/>
      <c r="D57" s="97" t="s">
        <v>40</v>
      </c>
      <c r="E57" s="59"/>
      <c r="F57" s="28">
        <v>85</v>
      </c>
      <c r="G57" s="28">
        <v>79</v>
      </c>
      <c r="H57" s="28">
        <v>70</v>
      </c>
      <c r="I57" s="28">
        <v>65</v>
      </c>
      <c r="J57" s="38">
        <f t="shared" si="2"/>
        <v>299</v>
      </c>
      <c r="K57" s="45">
        <v>0</v>
      </c>
      <c r="M57" s="37"/>
    </row>
    <row r="58" spans="1:15" x14ac:dyDescent="0.25">
      <c r="A58" s="28">
        <v>20</v>
      </c>
      <c r="B58" s="97" t="s">
        <v>102</v>
      </c>
      <c r="C58" s="97"/>
      <c r="D58" s="97" t="s">
        <v>40</v>
      </c>
      <c r="E58" s="99"/>
      <c r="F58" s="28">
        <v>76</v>
      </c>
      <c r="G58" s="28">
        <v>73</v>
      </c>
      <c r="H58" s="28">
        <v>72</v>
      </c>
      <c r="I58" s="28">
        <v>75</v>
      </c>
      <c r="J58" s="38">
        <f t="shared" si="2"/>
        <v>296</v>
      </c>
      <c r="K58" s="45">
        <v>1</v>
      </c>
      <c r="M58" s="37"/>
    </row>
    <row r="59" spans="1:15" x14ac:dyDescent="0.25">
      <c r="A59" s="28">
        <v>21</v>
      </c>
      <c r="B59" s="97" t="s">
        <v>109</v>
      </c>
      <c r="C59" s="97">
        <v>1941</v>
      </c>
      <c r="D59" s="97" t="s">
        <v>95</v>
      </c>
      <c r="E59" s="59"/>
      <c r="F59" s="28">
        <v>80</v>
      </c>
      <c r="G59" s="28">
        <v>79</v>
      </c>
      <c r="H59" s="28">
        <v>71</v>
      </c>
      <c r="I59" s="28">
        <v>66</v>
      </c>
      <c r="J59" s="38">
        <f t="shared" si="2"/>
        <v>296</v>
      </c>
      <c r="K59" s="45">
        <v>0</v>
      </c>
      <c r="M59" s="37"/>
    </row>
    <row r="60" spans="1:15" x14ac:dyDescent="0.25">
      <c r="A60" s="28"/>
      <c r="B60" s="97" t="s">
        <v>41</v>
      </c>
      <c r="C60" s="59">
        <v>1949</v>
      </c>
      <c r="D60" s="97" t="s">
        <v>60</v>
      </c>
      <c r="E60" s="59"/>
      <c r="F60" s="28"/>
      <c r="G60" s="28"/>
      <c r="H60" s="28"/>
      <c r="I60" s="28"/>
      <c r="J60" s="38" t="s">
        <v>150</v>
      </c>
      <c r="K60" s="45"/>
      <c r="M60" s="37"/>
    </row>
    <row r="61" spans="1:15" x14ac:dyDescent="0.25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M61" s="37"/>
    </row>
    <row r="62" spans="1:15" ht="21.75" customHeight="1" x14ac:dyDescent="0.25">
      <c r="A62" s="128" t="s">
        <v>79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M62" s="37"/>
    </row>
    <row r="63" spans="1:15" s="48" customFormat="1" ht="30" customHeight="1" x14ac:dyDescent="0.2">
      <c r="A63" s="42" t="s">
        <v>22</v>
      </c>
      <c r="B63" s="47" t="s">
        <v>0</v>
      </c>
      <c r="C63" s="31" t="s">
        <v>71</v>
      </c>
      <c r="D63" s="47" t="s">
        <v>1</v>
      </c>
      <c r="E63" s="55" t="s">
        <v>2</v>
      </c>
      <c r="F63" s="83" t="s">
        <v>142</v>
      </c>
      <c r="G63" s="83" t="s">
        <v>143</v>
      </c>
      <c r="H63" s="83" t="s">
        <v>144</v>
      </c>
      <c r="I63" s="83" t="s">
        <v>145</v>
      </c>
      <c r="J63" s="31" t="s">
        <v>21</v>
      </c>
      <c r="K63" s="31" t="s">
        <v>137</v>
      </c>
      <c r="L63" s="60"/>
      <c r="M63" s="37"/>
      <c r="N63" s="37"/>
      <c r="O63" s="33"/>
    </row>
    <row r="64" spans="1:15" x14ac:dyDescent="0.25">
      <c r="A64" s="28">
        <v>1</v>
      </c>
      <c r="B64" s="91" t="s">
        <v>78</v>
      </c>
      <c r="C64" s="87">
        <v>2000</v>
      </c>
      <c r="D64" s="91" t="s">
        <v>50</v>
      </c>
      <c r="E64" s="59"/>
      <c r="F64" s="28">
        <v>71</v>
      </c>
      <c r="G64" s="28">
        <v>75</v>
      </c>
      <c r="H64" s="28">
        <v>84</v>
      </c>
      <c r="I64" s="28">
        <v>75</v>
      </c>
      <c r="J64" s="56">
        <f>SUM(F64:I64)</f>
        <v>305</v>
      </c>
      <c r="K64" s="92">
        <v>1</v>
      </c>
      <c r="M64" s="60"/>
    </row>
    <row r="65" spans="1:15" x14ac:dyDescent="0.25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M65" s="37"/>
    </row>
    <row r="66" spans="1:15" s="4" customFormat="1" ht="22.5" customHeight="1" x14ac:dyDescent="0.25">
      <c r="A66" s="128" t="s">
        <v>24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60"/>
      <c r="M66" s="37"/>
      <c r="N66" s="37"/>
    </row>
    <row r="67" spans="1:15" s="33" customFormat="1" ht="30" customHeight="1" x14ac:dyDescent="0.25">
      <c r="A67" s="42" t="s">
        <v>22</v>
      </c>
      <c r="B67" s="30" t="s">
        <v>0</v>
      </c>
      <c r="C67" s="31" t="s">
        <v>71</v>
      </c>
      <c r="D67" s="30" t="s">
        <v>1</v>
      </c>
      <c r="E67" s="31" t="s">
        <v>2</v>
      </c>
      <c r="F67" s="83" t="s">
        <v>142</v>
      </c>
      <c r="G67" s="83" t="s">
        <v>143</v>
      </c>
      <c r="H67" s="83" t="s">
        <v>144</v>
      </c>
      <c r="I67" s="83" t="s">
        <v>145</v>
      </c>
      <c r="J67" s="31" t="s">
        <v>21</v>
      </c>
      <c r="K67" s="31" t="s">
        <v>137</v>
      </c>
      <c r="L67" s="60"/>
      <c r="M67" s="37"/>
      <c r="N67" s="37"/>
    </row>
    <row r="68" spans="1:15" s="4" customFormat="1" x14ac:dyDescent="0.25">
      <c r="A68" s="28">
        <v>1</v>
      </c>
      <c r="B68" s="79" t="s">
        <v>4</v>
      </c>
      <c r="C68" s="79">
        <v>1949</v>
      </c>
      <c r="D68" s="79" t="s">
        <v>83</v>
      </c>
      <c r="E68" s="59"/>
      <c r="F68" s="49">
        <v>92.2</v>
      </c>
      <c r="G68" s="49">
        <v>91.4</v>
      </c>
      <c r="H68" s="49">
        <v>90.4</v>
      </c>
      <c r="I68" s="49">
        <v>95.3</v>
      </c>
      <c r="J68" s="50">
        <f>SUM(F68:I68)</f>
        <v>369.3</v>
      </c>
      <c r="K68" s="92">
        <v>6</v>
      </c>
      <c r="L68" s="60"/>
      <c r="M68" s="63"/>
      <c r="N68" s="37"/>
    </row>
    <row r="69" spans="1:15" s="4" customFormat="1" x14ac:dyDescent="0.25">
      <c r="A69" s="28">
        <v>2</v>
      </c>
      <c r="B69" s="89" t="s">
        <v>3</v>
      </c>
      <c r="C69" s="89">
        <v>1954</v>
      </c>
      <c r="D69" s="89" t="s">
        <v>110</v>
      </c>
      <c r="E69" s="59"/>
      <c r="F69" s="49">
        <v>91.5</v>
      </c>
      <c r="G69" s="49">
        <v>77.099999999999994</v>
      </c>
      <c r="H69" s="49">
        <v>84.2</v>
      </c>
      <c r="I69" s="49">
        <v>86.4</v>
      </c>
      <c r="J69" s="50">
        <f>SUM(F69:I69)</f>
        <v>339.20000000000005</v>
      </c>
      <c r="K69" s="92">
        <v>2</v>
      </c>
      <c r="L69" s="60"/>
      <c r="M69" s="37"/>
      <c r="N69" s="37"/>
    </row>
    <row r="70" spans="1:15" s="4" customFormat="1" x14ac:dyDescent="0.25">
      <c r="A70" s="28">
        <v>3</v>
      </c>
      <c r="B70" s="89" t="s">
        <v>111</v>
      </c>
      <c r="C70" s="89">
        <v>1948</v>
      </c>
      <c r="D70" s="89" t="s">
        <v>112</v>
      </c>
      <c r="E70" s="59"/>
      <c r="F70" s="49">
        <v>82.4</v>
      </c>
      <c r="G70" s="49">
        <v>71.2</v>
      </c>
      <c r="H70" s="49">
        <v>70</v>
      </c>
      <c r="I70" s="49">
        <v>81.400000000000006</v>
      </c>
      <c r="J70" s="50">
        <f>SUM(F70:I70)</f>
        <v>305</v>
      </c>
      <c r="K70" s="92">
        <v>3</v>
      </c>
      <c r="L70" s="60"/>
      <c r="M70" s="37"/>
      <c r="N70" s="37"/>
    </row>
    <row r="71" spans="1:15" s="4" customFormat="1" x14ac:dyDescent="0.25">
      <c r="A71" s="28">
        <v>4</v>
      </c>
      <c r="B71" s="89" t="s">
        <v>113</v>
      </c>
      <c r="C71" s="89">
        <v>1956</v>
      </c>
      <c r="D71" s="89" t="s">
        <v>97</v>
      </c>
      <c r="E71" s="59"/>
      <c r="F71" s="49">
        <v>51.3</v>
      </c>
      <c r="G71" s="49">
        <v>67.400000000000006</v>
      </c>
      <c r="H71" s="49">
        <v>77.8</v>
      </c>
      <c r="I71" s="49">
        <v>76.599999999999994</v>
      </c>
      <c r="J71" s="50">
        <f>SUM(F71:I71)</f>
        <v>273.10000000000002</v>
      </c>
      <c r="K71" s="93">
        <v>0</v>
      </c>
      <c r="L71" s="60"/>
      <c r="M71" s="68"/>
      <c r="N71" s="37"/>
    </row>
    <row r="72" spans="1:15" s="2" customFormat="1" x14ac:dyDescent="0.25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61"/>
      <c r="M72" s="66"/>
      <c r="N72" s="66"/>
      <c r="O72" s="13"/>
    </row>
    <row r="73" spans="1:15" s="2" customFormat="1" ht="22.5" customHeight="1" x14ac:dyDescent="0.25">
      <c r="A73" s="128" t="s">
        <v>31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62"/>
      <c r="M73" s="66"/>
      <c r="N73" s="66"/>
      <c r="O73" s="13"/>
    </row>
    <row r="74" spans="1:15" s="48" customFormat="1" ht="29.25" customHeight="1" x14ac:dyDescent="0.2">
      <c r="A74" s="42" t="s">
        <v>22</v>
      </c>
      <c r="B74" s="47" t="s">
        <v>0</v>
      </c>
      <c r="C74" s="31" t="s">
        <v>71</v>
      </c>
      <c r="D74" s="30" t="s">
        <v>1</v>
      </c>
      <c r="E74" s="47"/>
      <c r="F74" s="83" t="s">
        <v>142</v>
      </c>
      <c r="G74" s="83" t="s">
        <v>143</v>
      </c>
      <c r="H74" s="83" t="s">
        <v>144</v>
      </c>
      <c r="I74" s="83" t="s">
        <v>145</v>
      </c>
      <c r="J74" s="31" t="s">
        <v>21</v>
      </c>
      <c r="K74" s="31" t="s">
        <v>137</v>
      </c>
      <c r="L74" s="61"/>
      <c r="M74" s="37"/>
      <c r="N74" s="37"/>
      <c r="O74" s="33"/>
    </row>
    <row r="75" spans="1:15" x14ac:dyDescent="0.25">
      <c r="A75" s="28">
        <v>1</v>
      </c>
      <c r="B75" s="89" t="s">
        <v>55</v>
      </c>
      <c r="C75" s="89">
        <v>1953</v>
      </c>
      <c r="D75" s="89" t="s">
        <v>68</v>
      </c>
      <c r="E75" s="25"/>
      <c r="F75" s="49">
        <v>102.7</v>
      </c>
      <c r="G75" s="49">
        <v>101</v>
      </c>
      <c r="H75" s="49">
        <v>100.9</v>
      </c>
      <c r="I75" s="49">
        <v>100</v>
      </c>
      <c r="J75" s="50">
        <f>SUM(F75:I75)</f>
        <v>404.6</v>
      </c>
      <c r="K75" s="93">
        <v>23</v>
      </c>
      <c r="L75" s="63"/>
      <c r="M75" s="67"/>
    </row>
    <row r="76" spans="1:15" x14ac:dyDescent="0.25">
      <c r="A76" s="28">
        <v>2</v>
      </c>
      <c r="B76" s="89" t="s">
        <v>39</v>
      </c>
      <c r="C76" s="89">
        <v>1970</v>
      </c>
      <c r="D76" s="89" t="s">
        <v>97</v>
      </c>
      <c r="E76" s="25"/>
      <c r="F76" s="49">
        <v>87.9</v>
      </c>
      <c r="G76" s="49">
        <v>91.9</v>
      </c>
      <c r="H76" s="49">
        <v>89.5</v>
      </c>
      <c r="I76" s="49">
        <v>96</v>
      </c>
      <c r="J76" s="50">
        <f>SUM(F76:I76)</f>
        <v>365.3</v>
      </c>
      <c r="K76" s="93">
        <v>4</v>
      </c>
      <c r="L76" s="63"/>
      <c r="M76" s="60"/>
    </row>
    <row r="77" spans="1:15" x14ac:dyDescent="0.25">
      <c r="A77" s="28">
        <v>3</v>
      </c>
      <c r="B77" s="89" t="s">
        <v>56</v>
      </c>
      <c r="C77" s="89">
        <v>1969</v>
      </c>
      <c r="D77" s="89" t="s">
        <v>60</v>
      </c>
      <c r="E77" s="25"/>
      <c r="F77" s="49">
        <v>87.1</v>
      </c>
      <c r="G77" s="49">
        <v>94</v>
      </c>
      <c r="H77" s="49">
        <v>90.6</v>
      </c>
      <c r="I77" s="49">
        <v>91.2</v>
      </c>
      <c r="J77" s="50">
        <f>SUM(F77:I77)</f>
        <v>362.9</v>
      </c>
      <c r="K77" s="92">
        <v>5</v>
      </c>
      <c r="L77" s="63"/>
      <c r="M77" s="60"/>
    </row>
    <row r="78" spans="1:15" x14ac:dyDescent="0.25">
      <c r="A78" s="28">
        <v>4</v>
      </c>
      <c r="B78" s="89" t="s">
        <v>98</v>
      </c>
      <c r="C78" s="89">
        <v>1959</v>
      </c>
      <c r="D78" s="89" t="s">
        <v>13</v>
      </c>
      <c r="E78" s="25"/>
      <c r="F78" s="49">
        <v>89.8</v>
      </c>
      <c r="G78" s="49">
        <v>84.7</v>
      </c>
      <c r="H78" s="49">
        <v>92.8</v>
      </c>
      <c r="I78" s="49">
        <v>89.5</v>
      </c>
      <c r="J78" s="50">
        <f>SUM(F78:I78)</f>
        <v>356.8</v>
      </c>
      <c r="K78" s="93">
        <v>6</v>
      </c>
      <c r="L78" s="63"/>
      <c r="M78" s="60"/>
    </row>
    <row r="79" spans="1:15" x14ac:dyDescent="0.25">
      <c r="A79" s="28">
        <v>5</v>
      </c>
      <c r="B79" s="89" t="s">
        <v>57</v>
      </c>
      <c r="C79" s="89">
        <v>1964</v>
      </c>
      <c r="D79" s="89" t="s">
        <v>61</v>
      </c>
      <c r="E79" s="25"/>
      <c r="F79" s="49">
        <v>76</v>
      </c>
      <c r="G79" s="49">
        <v>74</v>
      </c>
      <c r="H79" s="49">
        <v>75</v>
      </c>
      <c r="I79" s="49">
        <v>76</v>
      </c>
      <c r="J79" s="50">
        <f>SUM(F79:I79)</f>
        <v>301</v>
      </c>
      <c r="K79" s="92">
        <v>0</v>
      </c>
      <c r="L79" s="63"/>
      <c r="M79" s="60"/>
    </row>
    <row r="80" spans="1:15" s="2" customFormat="1" x14ac:dyDescent="0.25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63"/>
      <c r="M80" s="66"/>
      <c r="N80" s="66"/>
      <c r="O80" s="13"/>
    </row>
    <row r="81" spans="1:15" s="2" customFormat="1" ht="22.5" customHeight="1" x14ac:dyDescent="0.25">
      <c r="A81" s="128" t="s">
        <v>32</v>
      </c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62"/>
      <c r="M81" s="66"/>
      <c r="N81" s="66"/>
      <c r="O81" s="13"/>
    </row>
    <row r="82" spans="1:15" s="48" customFormat="1" ht="30" customHeight="1" x14ac:dyDescent="0.2">
      <c r="A82" s="42" t="s">
        <v>22</v>
      </c>
      <c r="B82" s="47" t="s">
        <v>0</v>
      </c>
      <c r="C82" s="31" t="s">
        <v>71</v>
      </c>
      <c r="D82" s="30" t="s">
        <v>1</v>
      </c>
      <c r="E82" s="47"/>
      <c r="F82" s="83" t="s">
        <v>142</v>
      </c>
      <c r="G82" s="83" t="s">
        <v>143</v>
      </c>
      <c r="H82" s="83" t="s">
        <v>144</v>
      </c>
      <c r="I82" s="83" t="s">
        <v>145</v>
      </c>
      <c r="J82" s="31" t="s">
        <v>21</v>
      </c>
      <c r="K82" s="31" t="s">
        <v>137</v>
      </c>
      <c r="L82" s="61"/>
      <c r="M82" s="37"/>
      <c r="N82" s="37"/>
      <c r="O82" s="33"/>
    </row>
    <row r="83" spans="1:15" s="4" customFormat="1" x14ac:dyDescent="0.25">
      <c r="A83" s="28">
        <v>1</v>
      </c>
      <c r="B83" s="89" t="s">
        <v>66</v>
      </c>
      <c r="C83" s="89">
        <v>1975</v>
      </c>
      <c r="D83" s="89" t="s">
        <v>68</v>
      </c>
      <c r="E83" s="59"/>
      <c r="F83" s="49">
        <v>106.2</v>
      </c>
      <c r="G83" s="49">
        <v>106</v>
      </c>
      <c r="H83" s="49">
        <v>105.2</v>
      </c>
      <c r="I83" s="49">
        <v>105.5</v>
      </c>
      <c r="J83" s="50">
        <f>SUM(F83:I83)</f>
        <v>422.9</v>
      </c>
      <c r="K83" s="92">
        <v>39</v>
      </c>
      <c r="L83" s="60"/>
      <c r="M83" s="37"/>
      <c r="N83" s="37"/>
    </row>
    <row r="84" spans="1:15" s="4" customFormat="1" x14ac:dyDescent="0.25">
      <c r="A84" s="28">
        <v>2</v>
      </c>
      <c r="B84" s="89" t="s">
        <v>69</v>
      </c>
      <c r="C84" s="89">
        <v>1973</v>
      </c>
      <c r="D84" s="89" t="s">
        <v>70</v>
      </c>
      <c r="E84" s="59"/>
      <c r="F84" s="49">
        <v>104.6</v>
      </c>
      <c r="G84" s="49">
        <v>105.2</v>
      </c>
      <c r="H84" s="49">
        <v>103.1</v>
      </c>
      <c r="I84" s="49">
        <v>105.5</v>
      </c>
      <c r="J84" s="50">
        <f>SUM(F84:I84)</f>
        <v>418.4</v>
      </c>
      <c r="K84" s="92">
        <v>33</v>
      </c>
      <c r="L84" s="60"/>
      <c r="M84" s="37"/>
      <c r="N84" s="37"/>
    </row>
    <row r="85" spans="1:15" x14ac:dyDescent="0.25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</row>
    <row r="86" spans="1:15" ht="23.25" customHeight="1" x14ac:dyDescent="0.25">
      <c r="A86" s="128" t="s">
        <v>28</v>
      </c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07"/>
    </row>
    <row r="87" spans="1:15" s="48" customFormat="1" ht="30" customHeight="1" x14ac:dyDescent="0.2">
      <c r="A87" s="42" t="s">
        <v>22</v>
      </c>
      <c r="B87" s="47" t="s">
        <v>0</v>
      </c>
      <c r="C87" s="31" t="s">
        <v>71</v>
      </c>
      <c r="D87" s="30" t="s">
        <v>1</v>
      </c>
      <c r="E87" s="47"/>
      <c r="F87" s="83" t="s">
        <v>142</v>
      </c>
      <c r="G87" s="83" t="s">
        <v>143</v>
      </c>
      <c r="H87" s="83" t="s">
        <v>144</v>
      </c>
      <c r="I87" s="83" t="s">
        <v>145</v>
      </c>
      <c r="J87" s="83" t="s">
        <v>146</v>
      </c>
      <c r="K87" s="83" t="s">
        <v>147</v>
      </c>
      <c r="L87" s="96" t="s">
        <v>21</v>
      </c>
      <c r="M87" s="103"/>
      <c r="N87" s="60"/>
      <c r="O87" s="33"/>
    </row>
    <row r="88" spans="1:15" x14ac:dyDescent="0.25">
      <c r="A88" s="28">
        <v>1</v>
      </c>
      <c r="B88" s="89" t="s">
        <v>118</v>
      </c>
      <c r="C88" s="89">
        <v>1965</v>
      </c>
      <c r="D88" s="89" t="s">
        <v>17</v>
      </c>
      <c r="E88" s="25"/>
      <c r="F88" s="28">
        <v>89</v>
      </c>
      <c r="G88" s="28">
        <v>93</v>
      </c>
      <c r="H88" s="28">
        <v>98</v>
      </c>
      <c r="I88" s="28">
        <v>93</v>
      </c>
      <c r="J88" s="57">
        <v>89</v>
      </c>
      <c r="K88" s="57">
        <v>92</v>
      </c>
      <c r="L88" s="65">
        <f t="shared" ref="L88:L93" si="3">SUM(F88:K88)</f>
        <v>554</v>
      </c>
      <c r="M88" s="104"/>
      <c r="N88" s="60"/>
    </row>
    <row r="89" spans="1:15" x14ac:dyDescent="0.25">
      <c r="A89" s="28">
        <v>2</v>
      </c>
      <c r="B89" s="89" t="s">
        <v>158</v>
      </c>
      <c r="C89" s="89">
        <v>1966</v>
      </c>
      <c r="D89" s="89" t="s">
        <v>18</v>
      </c>
      <c r="E89" s="25"/>
      <c r="F89" s="28">
        <v>86</v>
      </c>
      <c r="G89" s="28">
        <v>93</v>
      </c>
      <c r="H89" s="28">
        <v>91</v>
      </c>
      <c r="I89" s="28">
        <v>91</v>
      </c>
      <c r="J89" s="57">
        <v>87</v>
      </c>
      <c r="K89" s="57">
        <v>93</v>
      </c>
      <c r="L89" s="65">
        <f t="shared" si="3"/>
        <v>541</v>
      </c>
      <c r="M89" s="104"/>
      <c r="N89" s="60"/>
    </row>
    <row r="90" spans="1:15" x14ac:dyDescent="0.25">
      <c r="A90" s="28">
        <v>3</v>
      </c>
      <c r="B90" s="89" t="s">
        <v>114</v>
      </c>
      <c r="C90" s="89">
        <v>1962</v>
      </c>
      <c r="D90" s="89" t="s">
        <v>115</v>
      </c>
      <c r="E90" s="25"/>
      <c r="F90" s="28">
        <v>86</v>
      </c>
      <c r="G90" s="28">
        <v>86</v>
      </c>
      <c r="H90" s="28">
        <v>85</v>
      </c>
      <c r="I90" s="28">
        <v>89</v>
      </c>
      <c r="J90" s="57">
        <v>81</v>
      </c>
      <c r="K90" s="57">
        <v>90</v>
      </c>
      <c r="L90" s="65">
        <f t="shared" si="3"/>
        <v>517</v>
      </c>
      <c r="M90" s="105"/>
      <c r="N90" s="60"/>
    </row>
    <row r="91" spans="1:15" x14ac:dyDescent="0.25">
      <c r="A91" s="28">
        <v>4</v>
      </c>
      <c r="B91" s="89" t="s">
        <v>7</v>
      </c>
      <c r="C91" s="89">
        <v>1957</v>
      </c>
      <c r="D91" s="89" t="s">
        <v>8</v>
      </c>
      <c r="E91" s="25"/>
      <c r="F91" s="28">
        <v>86</v>
      </c>
      <c r="G91" s="28">
        <v>84</v>
      </c>
      <c r="H91" s="28">
        <v>89</v>
      </c>
      <c r="I91" s="28">
        <v>86</v>
      </c>
      <c r="J91" s="57">
        <v>81</v>
      </c>
      <c r="K91" s="57">
        <v>85</v>
      </c>
      <c r="L91" s="65">
        <f t="shared" si="3"/>
        <v>511</v>
      </c>
      <c r="M91" s="104"/>
      <c r="N91" s="60"/>
    </row>
    <row r="92" spans="1:15" x14ac:dyDescent="0.25">
      <c r="A92" s="28">
        <v>5</v>
      </c>
      <c r="B92" s="89" t="s">
        <v>116</v>
      </c>
      <c r="C92" s="89">
        <v>1948</v>
      </c>
      <c r="D92" s="89" t="s">
        <v>112</v>
      </c>
      <c r="E92" s="25"/>
      <c r="F92" s="28">
        <v>81</v>
      </c>
      <c r="G92" s="28">
        <v>83</v>
      </c>
      <c r="H92" s="28">
        <v>78</v>
      </c>
      <c r="I92" s="28">
        <v>85</v>
      </c>
      <c r="J92" s="57">
        <v>79</v>
      </c>
      <c r="K92" s="57">
        <v>86</v>
      </c>
      <c r="L92" s="65">
        <f t="shared" si="3"/>
        <v>492</v>
      </c>
      <c r="M92" s="104"/>
      <c r="N92" s="60"/>
    </row>
    <row r="93" spans="1:15" x14ac:dyDescent="0.25">
      <c r="A93" s="28">
        <v>6</v>
      </c>
      <c r="B93" s="89" t="s">
        <v>117</v>
      </c>
      <c r="C93" s="89">
        <v>1943</v>
      </c>
      <c r="D93" s="89" t="s">
        <v>115</v>
      </c>
      <c r="E93" s="25"/>
      <c r="F93" s="28">
        <v>73</v>
      </c>
      <c r="G93" s="28">
        <v>78</v>
      </c>
      <c r="H93" s="28">
        <v>76</v>
      </c>
      <c r="I93" s="28">
        <v>66</v>
      </c>
      <c r="J93" s="57">
        <v>77</v>
      </c>
      <c r="K93" s="57">
        <v>66</v>
      </c>
      <c r="L93" s="65">
        <f t="shared" si="3"/>
        <v>436</v>
      </c>
      <c r="M93" s="104"/>
      <c r="N93" s="60"/>
    </row>
    <row r="94" spans="1:15" x14ac:dyDescent="0.25">
      <c r="M94" s="106"/>
    </row>
    <row r="95" spans="1:15" ht="23.25" customHeight="1" x14ac:dyDescent="0.25">
      <c r="A95" s="128" t="s">
        <v>155</v>
      </c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07"/>
    </row>
    <row r="96" spans="1:15" s="48" customFormat="1" ht="30" customHeight="1" x14ac:dyDescent="0.2">
      <c r="A96" s="42" t="s">
        <v>22</v>
      </c>
      <c r="B96" s="47" t="s">
        <v>0</v>
      </c>
      <c r="C96" s="31" t="s">
        <v>71</v>
      </c>
      <c r="D96" s="30" t="s">
        <v>1</v>
      </c>
      <c r="E96" s="47"/>
      <c r="F96" s="83" t="s">
        <v>142</v>
      </c>
      <c r="G96" s="83" t="s">
        <v>143</v>
      </c>
      <c r="H96" s="83" t="s">
        <v>144</v>
      </c>
      <c r="I96" s="83" t="s">
        <v>145</v>
      </c>
      <c r="J96" s="83" t="s">
        <v>146</v>
      </c>
      <c r="K96" s="83" t="s">
        <v>147</v>
      </c>
      <c r="L96" s="96" t="s">
        <v>21</v>
      </c>
      <c r="M96" s="103"/>
      <c r="N96" s="60"/>
      <c r="O96" s="33"/>
    </row>
    <row r="97" spans="1:14" x14ac:dyDescent="0.25">
      <c r="A97" s="28">
        <v>1</v>
      </c>
      <c r="B97" s="91" t="s">
        <v>152</v>
      </c>
      <c r="C97" s="87"/>
      <c r="D97" s="91" t="s">
        <v>153</v>
      </c>
      <c r="E97" s="25"/>
      <c r="F97" s="28">
        <v>87</v>
      </c>
      <c r="G97" s="28">
        <v>86</v>
      </c>
      <c r="H97" s="28">
        <v>88</v>
      </c>
      <c r="I97" s="28">
        <v>83</v>
      </c>
      <c r="J97" s="57">
        <v>83</v>
      </c>
      <c r="K97" s="57">
        <v>90</v>
      </c>
      <c r="L97" s="65">
        <f>SUM(F97:K97)</f>
        <v>517</v>
      </c>
      <c r="M97" s="104"/>
      <c r="N97" s="60"/>
    </row>
    <row r="98" spans="1:14" x14ac:dyDescent="0.25">
      <c r="A98" s="108"/>
      <c r="B98" s="109"/>
      <c r="C98" s="109"/>
      <c r="D98" s="109"/>
      <c r="E98" s="110"/>
      <c r="F98" s="108"/>
      <c r="G98" s="108"/>
      <c r="H98" s="108"/>
      <c r="I98" s="108"/>
      <c r="J98" s="111"/>
      <c r="K98" s="111"/>
      <c r="L98" s="112"/>
      <c r="M98" s="104"/>
      <c r="N98" s="60"/>
    </row>
  </sheetData>
  <sortState ref="B39:L60">
    <sortCondition descending="1" ref="J39:J60"/>
    <sortCondition descending="1" ref="K39:K60"/>
  </sortState>
  <mergeCells count="18">
    <mergeCell ref="A65:K65"/>
    <mergeCell ref="A72:K72"/>
    <mergeCell ref="A80:K80"/>
    <mergeCell ref="A85:K85"/>
    <mergeCell ref="A95:L95"/>
    <mergeCell ref="A86:L86"/>
    <mergeCell ref="A81:K81"/>
    <mergeCell ref="A73:K73"/>
    <mergeCell ref="A66:K66"/>
    <mergeCell ref="A1:K1"/>
    <mergeCell ref="A2:K2"/>
    <mergeCell ref="A62:K62"/>
    <mergeCell ref="A61:K61"/>
    <mergeCell ref="A36:K36"/>
    <mergeCell ref="A25:K25"/>
    <mergeCell ref="A26:K26"/>
    <mergeCell ref="A3:K3"/>
    <mergeCell ref="A37:K37"/>
  </mergeCells>
  <phoneticPr fontId="4" type="noConversion"/>
  <pageMargins left="0.43307086614173229" right="0.11811023622047245" top="0.55118110236220474" bottom="0.6692913385826772" header="0.31496062992125984" footer="0.31496062992125984"/>
  <pageSetup paperSize="9" scale="85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M79"/>
  <sheetViews>
    <sheetView zoomScale="90" zoomScaleNormal="90" workbookViewId="0">
      <selection activeCell="D51" sqref="D51"/>
    </sheetView>
  </sheetViews>
  <sheetFormatPr defaultRowHeight="15" x14ac:dyDescent="0.25"/>
  <cols>
    <col min="1" max="1" width="6.7109375" style="36" customWidth="1"/>
    <col min="2" max="2" width="29.140625" style="8" customWidth="1"/>
    <col min="3" max="3" width="7.5703125" style="8" hidden="1" customWidth="1"/>
    <col min="4" max="4" width="25.7109375" style="8" customWidth="1"/>
    <col min="5" max="5" width="0" style="8" hidden="1" customWidth="1"/>
    <col min="6" max="9" width="6.7109375" style="36" customWidth="1"/>
    <col min="10" max="10" width="10" style="41" customWidth="1"/>
    <col min="11" max="11" width="5.85546875" style="77" customWidth="1"/>
    <col min="12" max="12" width="7.85546875" style="73" customWidth="1"/>
    <col min="13" max="13" width="9.140625" style="69"/>
  </cols>
  <sheetData>
    <row r="1" spans="1:13" ht="45" customHeight="1" x14ac:dyDescent="0.25">
      <c r="A1" s="137" t="s">
        <v>138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3" ht="19.5" customHeight="1" x14ac:dyDescent="0.25">
      <c r="A2" s="136" t="s">
        <v>139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3" s="4" customFormat="1" ht="25.5" customHeight="1" x14ac:dyDescent="0.25">
      <c r="A3" s="128" t="s">
        <v>34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37"/>
      <c r="M3" s="26"/>
    </row>
    <row r="4" spans="1:13" s="33" customFormat="1" ht="30" customHeight="1" x14ac:dyDescent="0.25">
      <c r="A4" s="42" t="s">
        <v>22</v>
      </c>
      <c r="B4" s="30" t="s">
        <v>0</v>
      </c>
      <c r="C4" s="31" t="s">
        <v>71</v>
      </c>
      <c r="D4" s="30" t="s">
        <v>1</v>
      </c>
      <c r="E4" s="31" t="s">
        <v>2</v>
      </c>
      <c r="F4" s="83" t="s">
        <v>142</v>
      </c>
      <c r="G4" s="83" t="s">
        <v>143</v>
      </c>
      <c r="H4" s="83" t="s">
        <v>144</v>
      </c>
      <c r="I4" s="83" t="s">
        <v>145</v>
      </c>
      <c r="J4" s="31" t="s">
        <v>21</v>
      </c>
      <c r="K4" s="31" t="s">
        <v>137</v>
      </c>
      <c r="L4" s="62"/>
      <c r="M4" s="51"/>
    </row>
    <row r="5" spans="1:13" s="4" customFormat="1" ht="15" customHeight="1" x14ac:dyDescent="0.2">
      <c r="A5" s="28">
        <v>1</v>
      </c>
      <c r="B5" s="94" t="s">
        <v>119</v>
      </c>
      <c r="C5" s="94">
        <v>1965</v>
      </c>
      <c r="D5" s="94" t="s">
        <v>120</v>
      </c>
      <c r="E5" s="59"/>
      <c r="F5" s="28">
        <v>92</v>
      </c>
      <c r="G5" s="28">
        <v>92</v>
      </c>
      <c r="H5" s="28">
        <v>93</v>
      </c>
      <c r="I5" s="28">
        <v>91</v>
      </c>
      <c r="J5" s="23">
        <f t="shared" ref="J5:J15" si="0">SUM(F5:I5)</f>
        <v>368</v>
      </c>
      <c r="K5" s="92">
        <v>8</v>
      </c>
      <c r="L5" s="74"/>
      <c r="M5" s="26"/>
    </row>
    <row r="6" spans="1:13" s="4" customFormat="1" ht="15" customHeight="1" x14ac:dyDescent="0.2">
      <c r="A6" s="28">
        <v>2</v>
      </c>
      <c r="B6" s="94" t="s">
        <v>5</v>
      </c>
      <c r="C6" s="94">
        <v>1963</v>
      </c>
      <c r="D6" s="94" t="s">
        <v>6</v>
      </c>
      <c r="E6" s="59"/>
      <c r="F6" s="28">
        <v>86</v>
      </c>
      <c r="G6" s="28">
        <v>88</v>
      </c>
      <c r="H6" s="28">
        <v>91</v>
      </c>
      <c r="I6" s="28">
        <v>90</v>
      </c>
      <c r="J6" s="23">
        <f t="shared" si="0"/>
        <v>355</v>
      </c>
      <c r="K6" s="92">
        <v>8</v>
      </c>
      <c r="L6" s="74"/>
      <c r="M6" s="26"/>
    </row>
    <row r="7" spans="1:13" s="4" customFormat="1" ht="15" customHeight="1" x14ac:dyDescent="0.2">
      <c r="A7" s="28">
        <v>3</v>
      </c>
      <c r="B7" s="94" t="s">
        <v>53</v>
      </c>
      <c r="C7" s="94">
        <v>1956</v>
      </c>
      <c r="D7" s="94" t="s">
        <v>54</v>
      </c>
      <c r="E7" s="59"/>
      <c r="F7" s="28">
        <v>86</v>
      </c>
      <c r="G7" s="28">
        <v>87</v>
      </c>
      <c r="H7" s="28">
        <v>88</v>
      </c>
      <c r="I7" s="28">
        <v>79</v>
      </c>
      <c r="J7" s="23">
        <f t="shared" si="0"/>
        <v>340</v>
      </c>
      <c r="K7" s="92">
        <v>1</v>
      </c>
      <c r="L7" s="74"/>
      <c r="M7" s="26"/>
    </row>
    <row r="8" spans="1:13" s="4" customFormat="1" ht="15" customHeight="1" x14ac:dyDescent="0.2">
      <c r="A8" s="28">
        <v>4</v>
      </c>
      <c r="B8" s="94" t="s">
        <v>122</v>
      </c>
      <c r="C8" s="94">
        <v>1972</v>
      </c>
      <c r="D8" s="94" t="s">
        <v>54</v>
      </c>
      <c r="E8" s="59"/>
      <c r="F8" s="28">
        <v>84</v>
      </c>
      <c r="G8" s="28">
        <v>88</v>
      </c>
      <c r="H8" s="28">
        <v>78</v>
      </c>
      <c r="I8" s="28">
        <v>81</v>
      </c>
      <c r="J8" s="23">
        <f t="shared" si="0"/>
        <v>331</v>
      </c>
      <c r="K8" s="92">
        <v>2</v>
      </c>
      <c r="L8" s="74"/>
      <c r="M8" s="26"/>
    </row>
    <row r="9" spans="1:13" s="4" customFormat="1" ht="15" customHeight="1" x14ac:dyDescent="0.2">
      <c r="A9" s="28">
        <v>5</v>
      </c>
      <c r="B9" s="94" t="s">
        <v>12</v>
      </c>
      <c r="C9" s="94">
        <v>1959</v>
      </c>
      <c r="D9" s="94" t="s">
        <v>97</v>
      </c>
      <c r="E9" s="59"/>
      <c r="F9" s="28">
        <v>81</v>
      </c>
      <c r="G9" s="28">
        <v>78</v>
      </c>
      <c r="H9" s="28">
        <v>79</v>
      </c>
      <c r="I9" s="28">
        <v>83</v>
      </c>
      <c r="J9" s="23">
        <f t="shared" si="0"/>
        <v>321</v>
      </c>
      <c r="K9" s="92">
        <v>3</v>
      </c>
      <c r="L9" s="74"/>
      <c r="M9" s="26"/>
    </row>
    <row r="10" spans="1:13" s="4" customFormat="1" ht="15" customHeight="1" x14ac:dyDescent="0.2">
      <c r="A10" s="28">
        <v>6</v>
      </c>
      <c r="B10" s="94" t="s">
        <v>52</v>
      </c>
      <c r="C10" s="94">
        <v>1942</v>
      </c>
      <c r="D10" s="94" t="s">
        <v>13</v>
      </c>
      <c r="E10" s="59"/>
      <c r="F10" s="28">
        <v>79</v>
      </c>
      <c r="G10" s="28">
        <v>76</v>
      </c>
      <c r="H10" s="28">
        <v>83</v>
      </c>
      <c r="I10" s="28">
        <v>75</v>
      </c>
      <c r="J10" s="23">
        <f t="shared" si="0"/>
        <v>313</v>
      </c>
      <c r="K10" s="92">
        <v>2</v>
      </c>
      <c r="L10" s="74"/>
      <c r="M10" s="26"/>
    </row>
    <row r="11" spans="1:13" s="4" customFormat="1" ht="15" customHeight="1" x14ac:dyDescent="0.2">
      <c r="A11" s="28">
        <v>7</v>
      </c>
      <c r="B11" s="94" t="s">
        <v>123</v>
      </c>
      <c r="C11" s="94">
        <v>1941</v>
      </c>
      <c r="D11" s="94" t="s">
        <v>13</v>
      </c>
      <c r="E11" s="59"/>
      <c r="F11" s="28">
        <v>72</v>
      </c>
      <c r="G11" s="28">
        <v>65</v>
      </c>
      <c r="H11" s="28">
        <v>71</v>
      </c>
      <c r="I11" s="28">
        <v>77</v>
      </c>
      <c r="J11" s="23">
        <f t="shared" si="0"/>
        <v>285</v>
      </c>
      <c r="K11" s="93">
        <v>0</v>
      </c>
      <c r="L11" s="74"/>
      <c r="M11" s="26"/>
    </row>
    <row r="12" spans="1:13" s="4" customFormat="1" ht="15" customHeight="1" x14ac:dyDescent="0.2">
      <c r="A12" s="28">
        <v>8</v>
      </c>
      <c r="B12" s="94" t="s">
        <v>125</v>
      </c>
      <c r="C12" s="94">
        <v>1947</v>
      </c>
      <c r="D12" s="94" t="s">
        <v>47</v>
      </c>
      <c r="E12" s="59"/>
      <c r="F12" s="28">
        <v>62</v>
      </c>
      <c r="G12" s="28">
        <v>72</v>
      </c>
      <c r="H12" s="28">
        <v>78</v>
      </c>
      <c r="I12" s="28">
        <v>71</v>
      </c>
      <c r="J12" s="23">
        <f t="shared" si="0"/>
        <v>283</v>
      </c>
      <c r="K12" s="92">
        <v>0</v>
      </c>
      <c r="L12" s="74"/>
      <c r="M12" s="26"/>
    </row>
    <row r="13" spans="1:13" s="4" customFormat="1" ht="15" customHeight="1" x14ac:dyDescent="0.2">
      <c r="A13" s="28">
        <v>9</v>
      </c>
      <c r="B13" s="94" t="s">
        <v>127</v>
      </c>
      <c r="C13" s="94">
        <v>1933</v>
      </c>
      <c r="D13" s="94" t="s">
        <v>88</v>
      </c>
      <c r="E13" s="59"/>
      <c r="F13" s="28">
        <v>63</v>
      </c>
      <c r="G13" s="28">
        <v>55</v>
      </c>
      <c r="H13" s="28">
        <v>61</v>
      </c>
      <c r="I13" s="28">
        <v>78</v>
      </c>
      <c r="J13" s="23">
        <f t="shared" si="0"/>
        <v>257</v>
      </c>
      <c r="K13" s="92">
        <v>1</v>
      </c>
      <c r="L13" s="74"/>
      <c r="M13" s="26"/>
    </row>
    <row r="14" spans="1:13" s="4" customFormat="1" ht="15" customHeight="1" x14ac:dyDescent="0.2">
      <c r="A14" s="28">
        <v>10</v>
      </c>
      <c r="B14" s="94" t="s">
        <v>121</v>
      </c>
      <c r="C14" s="94">
        <v>1967</v>
      </c>
      <c r="D14" s="94" t="s">
        <v>115</v>
      </c>
      <c r="E14" s="59"/>
      <c r="F14" s="28">
        <v>55</v>
      </c>
      <c r="G14" s="28">
        <v>65</v>
      </c>
      <c r="H14" s="28">
        <v>63</v>
      </c>
      <c r="I14" s="28">
        <v>65</v>
      </c>
      <c r="J14" s="23">
        <f t="shared" si="0"/>
        <v>248</v>
      </c>
      <c r="K14" s="92">
        <v>0</v>
      </c>
      <c r="L14" s="74"/>
      <c r="M14" s="26"/>
    </row>
    <row r="15" spans="1:13" s="4" customFormat="1" ht="15" customHeight="1" x14ac:dyDescent="0.2">
      <c r="A15" s="28">
        <v>11</v>
      </c>
      <c r="B15" s="94" t="s">
        <v>124</v>
      </c>
      <c r="C15" s="94">
        <v>1946</v>
      </c>
      <c r="D15" s="94" t="s">
        <v>115</v>
      </c>
      <c r="E15" s="59"/>
      <c r="F15" s="28">
        <v>31</v>
      </c>
      <c r="G15" s="28">
        <v>55</v>
      </c>
      <c r="H15" s="28">
        <v>56</v>
      </c>
      <c r="I15" s="28">
        <v>69</v>
      </c>
      <c r="J15" s="23">
        <f t="shared" si="0"/>
        <v>211</v>
      </c>
      <c r="K15" s="92">
        <v>0</v>
      </c>
      <c r="L15" s="74"/>
      <c r="M15" s="26"/>
    </row>
    <row r="16" spans="1:13" s="4" customFormat="1" ht="15" customHeight="1" x14ac:dyDescent="0.2">
      <c r="A16" s="28"/>
      <c r="B16" s="94" t="s">
        <v>126</v>
      </c>
      <c r="C16" s="94">
        <v>1974</v>
      </c>
      <c r="D16" s="94" t="s">
        <v>45</v>
      </c>
      <c r="E16" s="59"/>
      <c r="F16" s="28"/>
      <c r="G16" s="28"/>
      <c r="H16" s="28"/>
      <c r="I16" s="28"/>
      <c r="J16" s="23" t="s">
        <v>150</v>
      </c>
      <c r="K16" s="92"/>
      <c r="L16" s="74"/>
      <c r="M16" s="26"/>
    </row>
    <row r="17" spans="1:13" s="2" customFormat="1" x14ac:dyDescent="0.25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75"/>
      <c r="M17" s="70"/>
    </row>
    <row r="18" spans="1:13" ht="22.5" customHeight="1" x14ac:dyDescent="0.25">
      <c r="A18" s="128" t="s">
        <v>25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13" s="46" customFormat="1" ht="30" customHeight="1" x14ac:dyDescent="0.2">
      <c r="A19" s="42" t="s">
        <v>22</v>
      </c>
      <c r="B19" s="43" t="s">
        <v>0</v>
      </c>
      <c r="C19" s="31" t="s">
        <v>71</v>
      </c>
      <c r="D19" s="44" t="s">
        <v>1</v>
      </c>
      <c r="E19" s="43"/>
      <c r="F19" s="83" t="s">
        <v>142</v>
      </c>
      <c r="G19" s="83" t="s">
        <v>143</v>
      </c>
      <c r="H19" s="83" t="s">
        <v>144</v>
      </c>
      <c r="I19" s="83" t="s">
        <v>145</v>
      </c>
      <c r="J19" s="45" t="s">
        <v>21</v>
      </c>
      <c r="K19" s="31" t="s">
        <v>137</v>
      </c>
      <c r="L19" s="62"/>
      <c r="M19" s="71"/>
    </row>
    <row r="20" spans="1:13" x14ac:dyDescent="0.25">
      <c r="A20" s="28">
        <v>1</v>
      </c>
      <c r="B20" s="94" t="s">
        <v>130</v>
      </c>
      <c r="C20" s="94"/>
      <c r="D20" s="94" t="s">
        <v>40</v>
      </c>
      <c r="E20" s="25"/>
      <c r="F20" s="28">
        <v>84</v>
      </c>
      <c r="G20" s="28">
        <v>86</v>
      </c>
      <c r="H20" s="28">
        <v>92</v>
      </c>
      <c r="I20" s="28">
        <v>89</v>
      </c>
      <c r="J20" s="38">
        <f t="shared" ref="J20:J28" si="1">SUM(F20:I20)</f>
        <v>351</v>
      </c>
      <c r="K20" s="93">
        <v>4</v>
      </c>
      <c r="L20" s="74"/>
    </row>
    <row r="21" spans="1:13" x14ac:dyDescent="0.25">
      <c r="A21" s="28">
        <v>2</v>
      </c>
      <c r="B21" s="94" t="s">
        <v>10</v>
      </c>
      <c r="C21" s="94">
        <v>1947</v>
      </c>
      <c r="D21" s="94" t="s">
        <v>95</v>
      </c>
      <c r="E21" s="24"/>
      <c r="F21" s="28">
        <v>91</v>
      </c>
      <c r="G21" s="28">
        <v>90</v>
      </c>
      <c r="H21" s="28">
        <v>90</v>
      </c>
      <c r="I21" s="28">
        <v>79</v>
      </c>
      <c r="J21" s="38">
        <f t="shared" si="1"/>
        <v>350</v>
      </c>
      <c r="K21" s="93">
        <v>6</v>
      </c>
      <c r="L21" s="74"/>
    </row>
    <row r="22" spans="1:13" x14ac:dyDescent="0.25">
      <c r="A22" s="28">
        <v>3</v>
      </c>
      <c r="B22" s="94" t="s">
        <v>129</v>
      </c>
      <c r="C22" s="94"/>
      <c r="D22" s="94" t="s">
        <v>40</v>
      </c>
      <c r="E22" s="24"/>
      <c r="F22" s="28">
        <v>88</v>
      </c>
      <c r="G22" s="28">
        <v>86</v>
      </c>
      <c r="H22" s="28">
        <v>89</v>
      </c>
      <c r="I22" s="28">
        <v>84</v>
      </c>
      <c r="J22" s="38">
        <f t="shared" si="1"/>
        <v>347</v>
      </c>
      <c r="K22" s="93">
        <v>2</v>
      </c>
      <c r="L22" s="74"/>
    </row>
    <row r="23" spans="1:13" x14ac:dyDescent="0.25">
      <c r="A23" s="28">
        <v>4</v>
      </c>
      <c r="B23" s="94" t="s">
        <v>43</v>
      </c>
      <c r="C23" s="94"/>
      <c r="D23" s="94" t="s">
        <v>40</v>
      </c>
      <c r="E23" s="24"/>
      <c r="F23" s="28">
        <v>82</v>
      </c>
      <c r="G23" s="28">
        <v>84</v>
      </c>
      <c r="H23" s="28">
        <v>88</v>
      </c>
      <c r="I23" s="28">
        <v>90</v>
      </c>
      <c r="J23" s="38">
        <f t="shared" si="1"/>
        <v>344</v>
      </c>
      <c r="K23" s="93">
        <v>2</v>
      </c>
      <c r="L23" s="74"/>
    </row>
    <row r="24" spans="1:13" x14ac:dyDescent="0.25">
      <c r="A24" s="28">
        <v>5</v>
      </c>
      <c r="B24" s="94" t="s">
        <v>14</v>
      </c>
      <c r="C24" s="94">
        <v>1944</v>
      </c>
      <c r="D24" s="94" t="s">
        <v>97</v>
      </c>
      <c r="E24" s="24"/>
      <c r="F24" s="28">
        <v>81</v>
      </c>
      <c r="G24" s="28">
        <v>88</v>
      </c>
      <c r="H24" s="28">
        <v>83</v>
      </c>
      <c r="I24" s="28">
        <v>82</v>
      </c>
      <c r="J24" s="38">
        <f t="shared" si="1"/>
        <v>334</v>
      </c>
      <c r="K24" s="92">
        <v>3</v>
      </c>
      <c r="L24" s="74"/>
    </row>
    <row r="25" spans="1:13" x14ac:dyDescent="0.25">
      <c r="A25" s="28">
        <v>6</v>
      </c>
      <c r="B25" s="94" t="s">
        <v>75</v>
      </c>
      <c r="C25" s="94"/>
      <c r="D25" s="94" t="s">
        <v>40</v>
      </c>
      <c r="E25" s="24"/>
      <c r="F25" s="28">
        <v>82</v>
      </c>
      <c r="G25" s="28">
        <v>84</v>
      </c>
      <c r="H25" s="28">
        <v>80</v>
      </c>
      <c r="I25" s="28">
        <v>80</v>
      </c>
      <c r="J25" s="38">
        <f t="shared" si="1"/>
        <v>326</v>
      </c>
      <c r="K25" s="93">
        <v>5</v>
      </c>
      <c r="L25" s="74"/>
    </row>
    <row r="26" spans="1:13" x14ac:dyDescent="0.25">
      <c r="A26" s="28">
        <v>7</v>
      </c>
      <c r="B26" s="94" t="s">
        <v>73</v>
      </c>
      <c r="C26" s="94"/>
      <c r="D26" s="94" t="s">
        <v>40</v>
      </c>
      <c r="E26" s="24"/>
      <c r="F26" s="28">
        <v>78</v>
      </c>
      <c r="G26" s="28">
        <v>86</v>
      </c>
      <c r="H26" s="28">
        <v>69</v>
      </c>
      <c r="I26" s="28">
        <v>73</v>
      </c>
      <c r="J26" s="38">
        <f t="shared" si="1"/>
        <v>306</v>
      </c>
      <c r="K26" s="93">
        <v>0</v>
      </c>
      <c r="L26" s="74"/>
    </row>
    <row r="27" spans="1:13" x14ac:dyDescent="0.25">
      <c r="A27" s="28">
        <v>8</v>
      </c>
      <c r="B27" s="94" t="s">
        <v>128</v>
      </c>
      <c r="C27" s="94"/>
      <c r="D27" s="94" t="s">
        <v>40</v>
      </c>
      <c r="E27" s="24"/>
      <c r="F27" s="28">
        <v>68</v>
      </c>
      <c r="G27" s="28">
        <v>83</v>
      </c>
      <c r="H27" s="28">
        <v>69</v>
      </c>
      <c r="I27" s="28">
        <v>75</v>
      </c>
      <c r="J27" s="38">
        <f t="shared" si="1"/>
        <v>295</v>
      </c>
      <c r="K27" s="92">
        <v>0</v>
      </c>
      <c r="L27" s="74"/>
    </row>
    <row r="28" spans="1:13" x14ac:dyDescent="0.25">
      <c r="A28" s="28">
        <v>9</v>
      </c>
      <c r="B28" s="94" t="s">
        <v>74</v>
      </c>
      <c r="C28" s="94"/>
      <c r="D28" s="94" t="s">
        <v>40</v>
      </c>
      <c r="E28" s="24"/>
      <c r="F28" s="28">
        <v>62</v>
      </c>
      <c r="G28" s="28">
        <v>64</v>
      </c>
      <c r="H28" s="28">
        <v>74</v>
      </c>
      <c r="I28" s="28">
        <v>63</v>
      </c>
      <c r="J28" s="38">
        <f t="shared" si="1"/>
        <v>263</v>
      </c>
      <c r="K28" s="93">
        <v>2</v>
      </c>
      <c r="L28" s="74"/>
    </row>
    <row r="29" spans="1:13" x14ac:dyDescent="0.25">
      <c r="A29" s="28"/>
      <c r="B29" s="94" t="s">
        <v>72</v>
      </c>
      <c r="C29" s="94">
        <v>1965</v>
      </c>
      <c r="D29" s="94" t="s">
        <v>58</v>
      </c>
      <c r="E29" s="24"/>
      <c r="F29" s="28"/>
      <c r="G29" s="28"/>
      <c r="H29" s="28"/>
      <c r="I29" s="28"/>
      <c r="J29" s="38" t="s">
        <v>150</v>
      </c>
      <c r="K29" s="93"/>
      <c r="L29" s="74"/>
    </row>
    <row r="30" spans="1:13" s="2" customFormat="1" x14ac:dyDescent="0.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75"/>
      <c r="M30" s="70"/>
    </row>
    <row r="31" spans="1:13" s="2" customFormat="1" ht="23.25" customHeight="1" x14ac:dyDescent="0.25">
      <c r="A31" s="128" t="s">
        <v>30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76"/>
      <c r="M31" s="70"/>
    </row>
    <row r="32" spans="1:13" s="46" customFormat="1" ht="30" customHeight="1" x14ac:dyDescent="0.2">
      <c r="A32" s="42" t="s">
        <v>22</v>
      </c>
      <c r="B32" s="43" t="s">
        <v>0</v>
      </c>
      <c r="C32" s="31" t="s">
        <v>71</v>
      </c>
      <c r="D32" s="44" t="s">
        <v>1</v>
      </c>
      <c r="E32" s="43"/>
      <c r="F32" s="83" t="s">
        <v>142</v>
      </c>
      <c r="G32" s="83" t="s">
        <v>143</v>
      </c>
      <c r="H32" s="83" t="s">
        <v>144</v>
      </c>
      <c r="I32" s="83" t="s">
        <v>145</v>
      </c>
      <c r="J32" s="45" t="s">
        <v>21</v>
      </c>
      <c r="K32" s="32" t="s">
        <v>137</v>
      </c>
      <c r="L32" s="62"/>
      <c r="M32" s="71"/>
    </row>
    <row r="33" spans="1:13" x14ac:dyDescent="0.25">
      <c r="A33" s="28">
        <v>1</v>
      </c>
      <c r="B33" s="88" t="s">
        <v>119</v>
      </c>
      <c r="C33" s="88">
        <v>1965</v>
      </c>
      <c r="D33" s="88" t="s">
        <v>120</v>
      </c>
      <c r="E33" s="25"/>
      <c r="F33" s="49">
        <v>96.4</v>
      </c>
      <c r="G33" s="49">
        <v>99.5</v>
      </c>
      <c r="H33" s="49">
        <v>99.6</v>
      </c>
      <c r="I33" s="49">
        <v>98.9</v>
      </c>
      <c r="J33" s="50">
        <f>SUM(F33:I33)</f>
        <v>394.4</v>
      </c>
      <c r="K33" s="58">
        <v>13</v>
      </c>
      <c r="L33" s="74"/>
    </row>
    <row r="34" spans="1:13" x14ac:dyDescent="0.25">
      <c r="A34" s="28">
        <v>2</v>
      </c>
      <c r="B34" s="88" t="s">
        <v>5</v>
      </c>
      <c r="C34" s="88">
        <v>1963</v>
      </c>
      <c r="D34" s="88" t="s">
        <v>6</v>
      </c>
      <c r="E34" s="25"/>
      <c r="F34" s="49">
        <v>93</v>
      </c>
      <c r="G34" s="49">
        <v>96.1</v>
      </c>
      <c r="H34" s="49">
        <v>92.9</v>
      </c>
      <c r="I34" s="49">
        <v>97.1</v>
      </c>
      <c r="J34" s="50">
        <f>SUM(F34:I34)</f>
        <v>379.1</v>
      </c>
      <c r="K34" s="58">
        <v>9</v>
      </c>
      <c r="L34" s="74"/>
    </row>
    <row r="35" spans="1:13" x14ac:dyDescent="0.25">
      <c r="A35" s="28">
        <v>3</v>
      </c>
      <c r="B35" s="88" t="s">
        <v>12</v>
      </c>
      <c r="C35" s="88">
        <v>1959</v>
      </c>
      <c r="D35" s="88" t="s">
        <v>97</v>
      </c>
      <c r="E35" s="25"/>
      <c r="F35" s="49">
        <v>65.599999999999994</v>
      </c>
      <c r="G35" s="49">
        <v>75</v>
      </c>
      <c r="H35" s="49">
        <v>73.599999999999994</v>
      </c>
      <c r="I35" s="49">
        <v>78.7</v>
      </c>
      <c r="J35" s="50">
        <f t="shared" ref="J35" si="2">SUM(F35:I35)</f>
        <v>292.89999999999998</v>
      </c>
      <c r="K35" s="52">
        <v>0</v>
      </c>
      <c r="L35" s="74"/>
    </row>
    <row r="36" spans="1:13" x14ac:dyDescent="0.25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</row>
    <row r="37" spans="1:13" s="2" customFormat="1" ht="22.5" customHeight="1" x14ac:dyDescent="0.25">
      <c r="A37" s="128" t="s">
        <v>29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76"/>
      <c r="M37" s="70"/>
    </row>
    <row r="38" spans="1:13" s="48" customFormat="1" ht="30" customHeight="1" x14ac:dyDescent="0.2">
      <c r="A38" s="42" t="s">
        <v>22</v>
      </c>
      <c r="B38" s="43" t="s">
        <v>0</v>
      </c>
      <c r="C38" s="45" t="s">
        <v>71</v>
      </c>
      <c r="D38" s="44" t="s">
        <v>1</v>
      </c>
      <c r="E38" s="43"/>
      <c r="F38" s="42" t="s">
        <v>142</v>
      </c>
      <c r="G38" s="42" t="s">
        <v>143</v>
      </c>
      <c r="H38" s="42" t="s">
        <v>144</v>
      </c>
      <c r="I38" s="42" t="s">
        <v>145</v>
      </c>
      <c r="J38" s="45" t="s">
        <v>21</v>
      </c>
      <c r="K38" s="45" t="s">
        <v>137</v>
      </c>
      <c r="L38" s="62"/>
      <c r="M38" s="72"/>
    </row>
    <row r="39" spans="1:13" s="4" customFormat="1" x14ac:dyDescent="0.2">
      <c r="A39" s="28">
        <v>1</v>
      </c>
      <c r="B39" s="95" t="s">
        <v>72</v>
      </c>
      <c r="C39" s="95">
        <v>1965</v>
      </c>
      <c r="D39" s="95" t="s">
        <v>58</v>
      </c>
      <c r="E39" s="59"/>
      <c r="F39" s="49">
        <v>105</v>
      </c>
      <c r="G39" s="49">
        <v>104.2</v>
      </c>
      <c r="H39" s="49">
        <v>104.9</v>
      </c>
      <c r="I39" s="49">
        <v>104.5</v>
      </c>
      <c r="J39" s="50">
        <f>SUM(F39:I39)</f>
        <v>418.6</v>
      </c>
      <c r="K39" s="45">
        <v>37</v>
      </c>
      <c r="L39" s="74"/>
      <c r="M39" s="26"/>
    </row>
    <row r="40" spans="1:13" x14ac:dyDescent="0.25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</row>
    <row r="41" spans="1:13" s="2" customFormat="1" ht="22.5" customHeight="1" x14ac:dyDescent="0.25">
      <c r="A41" s="128" t="s">
        <v>76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76"/>
      <c r="M41" s="70"/>
    </row>
    <row r="42" spans="1:13" s="48" customFormat="1" ht="30" customHeight="1" x14ac:dyDescent="0.2">
      <c r="A42" s="42" t="s">
        <v>22</v>
      </c>
      <c r="B42" s="47" t="s">
        <v>0</v>
      </c>
      <c r="C42" s="31" t="s">
        <v>71</v>
      </c>
      <c r="D42" s="30" t="s">
        <v>1</v>
      </c>
      <c r="E42" s="47"/>
      <c r="F42" s="83" t="s">
        <v>142</v>
      </c>
      <c r="G42" s="83" t="s">
        <v>143</v>
      </c>
      <c r="H42" s="83" t="s">
        <v>144</v>
      </c>
      <c r="I42" s="83" t="s">
        <v>145</v>
      </c>
      <c r="J42" s="31" t="s">
        <v>21</v>
      </c>
      <c r="K42" s="31" t="s">
        <v>137</v>
      </c>
      <c r="L42" s="62"/>
      <c r="M42" s="72"/>
    </row>
    <row r="43" spans="1:13" s="4" customFormat="1" x14ac:dyDescent="0.2">
      <c r="A43" s="28">
        <v>1</v>
      </c>
      <c r="B43" s="94" t="s">
        <v>131</v>
      </c>
      <c r="C43" s="94">
        <v>1980</v>
      </c>
      <c r="D43" s="94" t="s">
        <v>77</v>
      </c>
      <c r="E43" s="59"/>
      <c r="F43" s="49">
        <v>98.4</v>
      </c>
      <c r="G43" s="49">
        <v>94</v>
      </c>
      <c r="H43" s="49">
        <v>96.5</v>
      </c>
      <c r="I43" s="49">
        <v>96</v>
      </c>
      <c r="J43" s="50">
        <f>SUM(F43:I43)</f>
        <v>384.9</v>
      </c>
      <c r="K43" s="92">
        <v>13</v>
      </c>
      <c r="L43" s="74"/>
      <c r="M43" s="26"/>
    </row>
    <row r="44" spans="1:13" x14ac:dyDescent="0.2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</row>
    <row r="45" spans="1:13" ht="58.5" customHeight="1" x14ac:dyDescent="0.25">
      <c r="A45" s="34"/>
      <c r="B45" s="134" t="s">
        <v>159</v>
      </c>
      <c r="C45" s="134"/>
      <c r="D45" s="134"/>
      <c r="E45" s="134"/>
      <c r="F45" s="134"/>
      <c r="G45" s="134"/>
      <c r="H45" s="134"/>
      <c r="I45" s="134"/>
      <c r="J45" s="134"/>
      <c r="K45" s="134"/>
    </row>
    <row r="46" spans="1:13" x14ac:dyDescent="0.25">
      <c r="A46" s="34"/>
      <c r="B46" s="18"/>
      <c r="C46" s="18"/>
      <c r="D46" s="27"/>
      <c r="E46" s="18"/>
      <c r="F46" s="34"/>
      <c r="G46" s="34"/>
      <c r="H46" s="34"/>
      <c r="I46" s="34"/>
    </row>
    <row r="47" spans="1:13" s="82" customFormat="1" ht="12.75" x14ac:dyDescent="0.2">
      <c r="A47" s="41"/>
      <c r="B47" s="41" t="s">
        <v>35</v>
      </c>
      <c r="C47" s="41"/>
      <c r="D47" s="78"/>
      <c r="E47" s="41"/>
      <c r="F47" s="41"/>
      <c r="G47" s="133" t="s">
        <v>37</v>
      </c>
      <c r="H47" s="133"/>
      <c r="I47" s="133"/>
      <c r="J47" s="41"/>
      <c r="K47" s="80"/>
      <c r="L47" s="81"/>
      <c r="M47" s="81"/>
    </row>
    <row r="48" spans="1:13" s="82" customFormat="1" ht="12.75" x14ac:dyDescent="0.2">
      <c r="A48" s="41"/>
      <c r="B48" s="41" t="s">
        <v>36</v>
      </c>
      <c r="C48" s="41"/>
      <c r="D48" s="78"/>
      <c r="E48" s="41"/>
      <c r="F48" s="41"/>
      <c r="G48" s="133" t="s">
        <v>38</v>
      </c>
      <c r="H48" s="133"/>
      <c r="I48" s="133"/>
      <c r="J48" s="41"/>
      <c r="K48" s="80"/>
      <c r="L48" s="81"/>
      <c r="M48" s="81"/>
    </row>
    <row r="49" spans="1:13" s="82" customFormat="1" ht="12.75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80"/>
      <c r="L49" s="81"/>
      <c r="M49" s="81"/>
    </row>
    <row r="78" spans="1:10" x14ac:dyDescent="0.25">
      <c r="A78" s="35"/>
      <c r="B78" s="7"/>
      <c r="C78" s="7"/>
      <c r="D78" s="7"/>
      <c r="E78" s="7"/>
      <c r="F78" s="35"/>
      <c r="G78" s="35"/>
      <c r="H78" s="35"/>
      <c r="I78" s="35"/>
      <c r="J78" s="39"/>
    </row>
    <row r="79" spans="1:10" x14ac:dyDescent="0.25">
      <c r="A79" s="35"/>
      <c r="B79" s="7"/>
      <c r="C79" s="7"/>
      <c r="D79" s="7"/>
      <c r="E79" s="7"/>
      <c r="F79" s="35"/>
      <c r="G79" s="35"/>
      <c r="H79" s="35"/>
      <c r="I79" s="35"/>
      <c r="J79" s="39"/>
    </row>
  </sheetData>
  <sortState ref="B20:L29">
    <sortCondition descending="1" ref="J20:J29"/>
    <sortCondition descending="1" ref="K20:K29"/>
  </sortState>
  <mergeCells count="15">
    <mergeCell ref="A17:K17"/>
    <mergeCell ref="G47:I47"/>
    <mergeCell ref="A3:K3"/>
    <mergeCell ref="A2:K2"/>
    <mergeCell ref="A1:K1"/>
    <mergeCell ref="A44:K44"/>
    <mergeCell ref="G48:I48"/>
    <mergeCell ref="A41:K41"/>
    <mergeCell ref="A31:K31"/>
    <mergeCell ref="A37:K37"/>
    <mergeCell ref="A18:K18"/>
    <mergeCell ref="B45:K45"/>
    <mergeCell ref="A30:K30"/>
    <mergeCell ref="A36:K36"/>
    <mergeCell ref="A40:K40"/>
  </mergeCells>
  <phoneticPr fontId="4" type="noConversion"/>
  <pageMargins left="0.35433070866141736" right="0.35433070866141736" top="0.43307086614173229" bottom="0.62992125984251968" header="0.31496062992125984" footer="0.31496062992125984"/>
  <pageSetup paperSize="9" scale="9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99"/>
  </sheetPr>
  <dimension ref="A1:I41"/>
  <sheetViews>
    <sheetView zoomScale="90" zoomScaleNormal="90" workbookViewId="0">
      <selection activeCell="G43" sqref="G43"/>
    </sheetView>
  </sheetViews>
  <sheetFormatPr defaultRowHeight="15" x14ac:dyDescent="0.25"/>
  <cols>
    <col min="1" max="1" width="9.140625" style="8"/>
    <col min="2" max="2" width="40.28515625" style="8" customWidth="1"/>
    <col min="3" max="4" width="9.140625" style="8"/>
    <col min="5" max="5" width="8.85546875" style="8" customWidth="1"/>
    <col min="6" max="6" width="9.140625" style="8"/>
    <col min="7" max="7" width="9.7109375" style="11" customWidth="1"/>
  </cols>
  <sheetData>
    <row r="1" spans="1:9" ht="48" customHeight="1" x14ac:dyDescent="0.25">
      <c r="A1" s="137" t="s">
        <v>141</v>
      </c>
      <c r="B1" s="137"/>
      <c r="C1" s="137"/>
      <c r="D1" s="137"/>
      <c r="E1" s="137"/>
      <c r="F1" s="137"/>
      <c r="G1" s="137"/>
      <c r="H1" s="5"/>
      <c r="I1" s="3"/>
    </row>
    <row r="2" spans="1:9" ht="19.5" customHeight="1" x14ac:dyDescent="0.25">
      <c r="A2" s="141" t="s">
        <v>139</v>
      </c>
      <c r="B2" s="141"/>
      <c r="C2" s="141"/>
      <c r="D2" s="141"/>
      <c r="E2" s="141"/>
      <c r="F2" s="141"/>
      <c r="G2" s="141"/>
      <c r="H2" s="6"/>
      <c r="I2" s="1"/>
    </row>
    <row r="3" spans="1:9" ht="25.5" customHeight="1" x14ac:dyDescent="0.25">
      <c r="A3" s="128" t="s">
        <v>42</v>
      </c>
      <c r="B3" s="128"/>
      <c r="C3" s="128"/>
      <c r="D3" s="128"/>
      <c r="E3" s="128"/>
      <c r="F3" s="128"/>
      <c r="G3" s="128"/>
    </row>
    <row r="4" spans="1:9" ht="30" customHeight="1" x14ac:dyDescent="0.25">
      <c r="A4" s="14" t="s">
        <v>22</v>
      </c>
      <c r="B4" s="15" t="s">
        <v>148</v>
      </c>
      <c r="C4" s="84" t="s">
        <v>142</v>
      </c>
      <c r="D4" s="84" t="s">
        <v>143</v>
      </c>
      <c r="E4" s="84" t="s">
        <v>144</v>
      </c>
      <c r="F4" s="84" t="s">
        <v>145</v>
      </c>
      <c r="G4" s="16" t="s">
        <v>21</v>
      </c>
    </row>
    <row r="5" spans="1:9" ht="20.100000000000001" customHeight="1" x14ac:dyDescent="0.25">
      <c r="A5" s="138">
        <v>1</v>
      </c>
      <c r="B5" s="15" t="s">
        <v>134</v>
      </c>
      <c r="C5" s="16">
        <v>263</v>
      </c>
      <c r="D5" s="16">
        <v>262</v>
      </c>
      <c r="E5" s="16">
        <v>271</v>
      </c>
      <c r="F5" s="16">
        <v>265</v>
      </c>
      <c r="G5" s="20">
        <v>1061</v>
      </c>
    </row>
    <row r="6" spans="1:9" ht="15" customHeight="1" x14ac:dyDescent="0.25">
      <c r="A6" s="139"/>
      <c r="B6" s="17" t="s">
        <v>129</v>
      </c>
      <c r="C6" s="85">
        <v>88</v>
      </c>
      <c r="D6" s="85">
        <v>86</v>
      </c>
      <c r="E6" s="85">
        <v>89</v>
      </c>
      <c r="F6" s="85">
        <v>84</v>
      </c>
      <c r="G6" s="16">
        <v>347</v>
      </c>
    </row>
    <row r="7" spans="1:9" ht="15" customHeight="1" x14ac:dyDescent="0.25">
      <c r="A7" s="139"/>
      <c r="B7" s="17" t="s">
        <v>63</v>
      </c>
      <c r="C7" s="85">
        <v>92</v>
      </c>
      <c r="D7" s="85">
        <v>88</v>
      </c>
      <c r="E7" s="85">
        <v>95</v>
      </c>
      <c r="F7" s="85">
        <v>94</v>
      </c>
      <c r="G7" s="16">
        <v>369</v>
      </c>
    </row>
    <row r="8" spans="1:9" ht="15.75" customHeight="1" x14ac:dyDescent="0.25">
      <c r="A8" s="140"/>
      <c r="B8" s="17" t="s">
        <v>154</v>
      </c>
      <c r="C8" s="85">
        <v>83</v>
      </c>
      <c r="D8" s="85">
        <v>88</v>
      </c>
      <c r="E8" s="85">
        <v>87</v>
      </c>
      <c r="F8" s="85">
        <v>87</v>
      </c>
      <c r="G8" s="16">
        <v>345</v>
      </c>
    </row>
    <row r="9" spans="1:9" x14ac:dyDescent="0.25">
      <c r="A9" s="18"/>
      <c r="B9" s="19"/>
      <c r="C9" s="19"/>
      <c r="D9" s="19"/>
      <c r="E9" s="19"/>
      <c r="F9" s="19"/>
      <c r="G9" s="21"/>
    </row>
    <row r="10" spans="1:9" ht="20.100000000000001" customHeight="1" x14ac:dyDescent="0.25">
      <c r="A10" s="138">
        <v>2</v>
      </c>
      <c r="B10" s="15" t="s">
        <v>60</v>
      </c>
      <c r="C10" s="16">
        <v>251</v>
      </c>
      <c r="D10" s="16">
        <v>263</v>
      </c>
      <c r="E10" s="16">
        <v>263</v>
      </c>
      <c r="F10" s="16">
        <v>262</v>
      </c>
      <c r="G10" s="20">
        <v>1039</v>
      </c>
    </row>
    <row r="11" spans="1:9" x14ac:dyDescent="0.25">
      <c r="A11" s="139"/>
      <c r="B11" s="17" t="s">
        <v>20</v>
      </c>
      <c r="C11" s="85">
        <v>91</v>
      </c>
      <c r="D11" s="85">
        <v>92</v>
      </c>
      <c r="E11" s="85">
        <v>89</v>
      </c>
      <c r="F11" s="85">
        <v>94</v>
      </c>
      <c r="G11" s="16">
        <v>366</v>
      </c>
    </row>
    <row r="12" spans="1:9" x14ac:dyDescent="0.25">
      <c r="A12" s="139"/>
      <c r="B12" s="17" t="s">
        <v>107</v>
      </c>
      <c r="C12" s="86">
        <v>86</v>
      </c>
      <c r="D12" s="86">
        <v>91</v>
      </c>
      <c r="E12" s="86">
        <v>90</v>
      </c>
      <c r="F12" s="86">
        <v>88</v>
      </c>
      <c r="G12" s="16">
        <v>355</v>
      </c>
    </row>
    <row r="13" spans="1:9" x14ac:dyDescent="0.25">
      <c r="A13" s="140"/>
      <c r="B13" s="17" t="s">
        <v>23</v>
      </c>
      <c r="C13" s="85">
        <v>74</v>
      </c>
      <c r="D13" s="85">
        <v>80</v>
      </c>
      <c r="E13" s="85">
        <v>84</v>
      </c>
      <c r="F13" s="85">
        <v>80</v>
      </c>
      <c r="G13" s="16">
        <v>318</v>
      </c>
    </row>
    <row r="14" spans="1:9" x14ac:dyDescent="0.25">
      <c r="A14" s="18"/>
      <c r="B14" s="19"/>
      <c r="C14" s="19"/>
      <c r="D14" s="19"/>
      <c r="E14" s="19"/>
      <c r="F14" s="19"/>
      <c r="G14" s="21"/>
    </row>
    <row r="15" spans="1:9" ht="20.100000000000001" customHeight="1" x14ac:dyDescent="0.25">
      <c r="A15" s="138">
        <v>3</v>
      </c>
      <c r="B15" s="15" t="s">
        <v>135</v>
      </c>
      <c r="C15" s="16">
        <v>257</v>
      </c>
      <c r="D15" s="16">
        <v>260</v>
      </c>
      <c r="E15" s="16">
        <v>255</v>
      </c>
      <c r="F15" s="16">
        <v>255</v>
      </c>
      <c r="G15" s="20">
        <v>1027</v>
      </c>
    </row>
    <row r="16" spans="1:9" ht="15" customHeight="1" x14ac:dyDescent="0.25">
      <c r="A16" s="139"/>
      <c r="B16" s="17" t="s">
        <v>67</v>
      </c>
      <c r="C16" s="85">
        <v>82</v>
      </c>
      <c r="D16" s="85">
        <v>82</v>
      </c>
      <c r="E16" s="85">
        <v>85</v>
      </c>
      <c r="F16" s="85">
        <v>86</v>
      </c>
      <c r="G16" s="16">
        <v>335</v>
      </c>
    </row>
    <row r="17" spans="1:7" ht="15" customHeight="1" x14ac:dyDescent="0.25">
      <c r="A17" s="139"/>
      <c r="B17" s="17" t="s">
        <v>15</v>
      </c>
      <c r="C17" s="85">
        <v>86</v>
      </c>
      <c r="D17" s="85">
        <v>91</v>
      </c>
      <c r="E17" s="85">
        <v>84</v>
      </c>
      <c r="F17" s="85">
        <v>87</v>
      </c>
      <c r="G17" s="16">
        <v>348</v>
      </c>
    </row>
    <row r="18" spans="1:7" ht="15.75" customHeight="1" x14ac:dyDescent="0.25">
      <c r="A18" s="140"/>
      <c r="B18" s="17" t="s">
        <v>65</v>
      </c>
      <c r="C18" s="85">
        <v>89</v>
      </c>
      <c r="D18" s="85">
        <v>87</v>
      </c>
      <c r="E18" s="85">
        <v>86</v>
      </c>
      <c r="F18" s="85">
        <v>82</v>
      </c>
      <c r="G18" s="16">
        <v>344</v>
      </c>
    </row>
    <row r="19" spans="1:7" x14ac:dyDescent="0.25">
      <c r="A19" s="18"/>
      <c r="B19" s="19"/>
      <c r="C19" s="19"/>
      <c r="D19" s="19"/>
      <c r="E19" s="19"/>
      <c r="F19" s="19"/>
      <c r="G19" s="21"/>
    </row>
    <row r="20" spans="1:7" ht="20.100000000000001" customHeight="1" x14ac:dyDescent="0.25">
      <c r="A20" s="138">
        <v>4</v>
      </c>
      <c r="B20" s="15" t="s">
        <v>133</v>
      </c>
      <c r="C20" s="16">
        <v>234</v>
      </c>
      <c r="D20" s="16">
        <v>242</v>
      </c>
      <c r="E20" s="16">
        <v>262</v>
      </c>
      <c r="F20" s="16">
        <v>264</v>
      </c>
      <c r="G20" s="20">
        <v>1002</v>
      </c>
    </row>
    <row r="21" spans="1:7" ht="15" customHeight="1" x14ac:dyDescent="0.25">
      <c r="A21" s="139"/>
      <c r="B21" s="17" t="s">
        <v>130</v>
      </c>
      <c r="C21" s="85">
        <v>84</v>
      </c>
      <c r="D21" s="85">
        <v>86</v>
      </c>
      <c r="E21" s="85">
        <v>92</v>
      </c>
      <c r="F21" s="85">
        <v>89</v>
      </c>
      <c r="G21" s="16">
        <v>351</v>
      </c>
    </row>
    <row r="22" spans="1:7" ht="15" customHeight="1" x14ac:dyDescent="0.25">
      <c r="A22" s="139"/>
      <c r="B22" s="17" t="s">
        <v>43</v>
      </c>
      <c r="C22" s="85">
        <v>82</v>
      </c>
      <c r="D22" s="85">
        <v>84</v>
      </c>
      <c r="E22" s="85">
        <v>88</v>
      </c>
      <c r="F22" s="85">
        <v>90</v>
      </c>
      <c r="G22" s="16">
        <v>344</v>
      </c>
    </row>
    <row r="23" spans="1:7" ht="15.75" customHeight="1" x14ac:dyDescent="0.25">
      <c r="A23" s="140"/>
      <c r="B23" s="17" t="s">
        <v>108</v>
      </c>
      <c r="C23" s="85">
        <v>68</v>
      </c>
      <c r="D23" s="85">
        <v>72</v>
      </c>
      <c r="E23" s="85">
        <v>82</v>
      </c>
      <c r="F23" s="85">
        <v>85</v>
      </c>
      <c r="G23" s="16">
        <v>307</v>
      </c>
    </row>
    <row r="24" spans="1:7" x14ac:dyDescent="0.25">
      <c r="A24" s="18"/>
      <c r="B24" s="19"/>
      <c r="C24" s="19"/>
      <c r="D24" s="19"/>
      <c r="E24" s="19"/>
      <c r="F24" s="19"/>
      <c r="G24" s="21"/>
    </row>
    <row r="25" spans="1:7" ht="20.100000000000001" customHeight="1" x14ac:dyDescent="0.25">
      <c r="A25" s="138">
        <v>5</v>
      </c>
      <c r="B25" s="15" t="s">
        <v>95</v>
      </c>
      <c r="C25" s="16">
        <v>243</v>
      </c>
      <c r="D25" s="16">
        <v>245</v>
      </c>
      <c r="E25" s="16">
        <v>241</v>
      </c>
      <c r="F25" s="16">
        <v>252</v>
      </c>
      <c r="G25" s="20">
        <v>981</v>
      </c>
    </row>
    <row r="26" spans="1:7" ht="15" customHeight="1" x14ac:dyDescent="0.25">
      <c r="A26" s="139"/>
      <c r="B26" s="17" t="s">
        <v>103</v>
      </c>
      <c r="C26" s="85">
        <v>79</v>
      </c>
      <c r="D26" s="85">
        <v>80</v>
      </c>
      <c r="E26" s="85">
        <v>82</v>
      </c>
      <c r="F26" s="85">
        <v>77</v>
      </c>
      <c r="G26" s="16">
        <v>318</v>
      </c>
    </row>
    <row r="27" spans="1:7" ht="15" customHeight="1" x14ac:dyDescent="0.25">
      <c r="A27" s="139"/>
      <c r="B27" s="17" t="s">
        <v>16</v>
      </c>
      <c r="C27" s="85">
        <v>86</v>
      </c>
      <c r="D27" s="85">
        <v>84</v>
      </c>
      <c r="E27" s="85">
        <v>77</v>
      </c>
      <c r="F27" s="85">
        <v>87</v>
      </c>
      <c r="G27" s="16">
        <v>334</v>
      </c>
    </row>
    <row r="28" spans="1:7" ht="15.75" customHeight="1" x14ac:dyDescent="0.25">
      <c r="A28" s="140"/>
      <c r="B28" s="17" t="s">
        <v>9</v>
      </c>
      <c r="C28" s="85">
        <v>78</v>
      </c>
      <c r="D28" s="85">
        <v>81</v>
      </c>
      <c r="E28" s="85">
        <v>82</v>
      </c>
      <c r="F28" s="85">
        <v>88</v>
      </c>
      <c r="G28" s="16">
        <v>329</v>
      </c>
    </row>
    <row r="29" spans="1:7" x14ac:dyDescent="0.25">
      <c r="B29" s="12"/>
    </row>
    <row r="30" spans="1:7" ht="20.100000000000001" customHeight="1" x14ac:dyDescent="0.25">
      <c r="A30" s="138">
        <v>6</v>
      </c>
      <c r="B30" s="15" t="s">
        <v>132</v>
      </c>
      <c r="C30" s="16">
        <v>231</v>
      </c>
      <c r="D30" s="16">
        <v>248</v>
      </c>
      <c r="E30" s="16">
        <v>230</v>
      </c>
      <c r="F30" s="16">
        <v>224</v>
      </c>
      <c r="G30" s="20">
        <v>933</v>
      </c>
    </row>
    <row r="31" spans="1:7" ht="15" customHeight="1" x14ac:dyDescent="0.25">
      <c r="A31" s="139"/>
      <c r="B31" s="17" t="s">
        <v>128</v>
      </c>
      <c r="C31" s="85">
        <v>68</v>
      </c>
      <c r="D31" s="85">
        <v>83</v>
      </c>
      <c r="E31" s="85">
        <v>69</v>
      </c>
      <c r="F31" s="85">
        <v>75</v>
      </c>
      <c r="G31" s="16">
        <v>295</v>
      </c>
    </row>
    <row r="32" spans="1:7" ht="15" customHeight="1" x14ac:dyDescent="0.25">
      <c r="A32" s="139"/>
      <c r="B32" s="17" t="s">
        <v>101</v>
      </c>
      <c r="C32" s="85">
        <v>77</v>
      </c>
      <c r="D32" s="85">
        <v>80</v>
      </c>
      <c r="E32" s="85">
        <v>76</v>
      </c>
      <c r="F32" s="85">
        <v>70</v>
      </c>
      <c r="G32" s="16">
        <v>303</v>
      </c>
    </row>
    <row r="33" spans="1:7" ht="15.75" customHeight="1" x14ac:dyDescent="0.25">
      <c r="A33" s="140"/>
      <c r="B33" s="17" t="s">
        <v>106</v>
      </c>
      <c r="C33" s="85">
        <v>86</v>
      </c>
      <c r="D33" s="85">
        <v>85</v>
      </c>
      <c r="E33" s="85">
        <v>85</v>
      </c>
      <c r="F33" s="85">
        <v>79</v>
      </c>
      <c r="G33" s="16">
        <v>335</v>
      </c>
    </row>
    <row r="34" spans="1:7" x14ac:dyDescent="0.25">
      <c r="A34" s="18"/>
      <c r="B34" s="19"/>
      <c r="C34" s="19"/>
      <c r="D34" s="19"/>
      <c r="E34" s="19"/>
      <c r="F34" s="19"/>
      <c r="G34" s="21"/>
    </row>
    <row r="35" spans="1:7" ht="20.100000000000001" customHeight="1" x14ac:dyDescent="0.25">
      <c r="A35" s="138">
        <v>7</v>
      </c>
      <c r="B35" s="15" t="s">
        <v>136</v>
      </c>
      <c r="C35" s="16">
        <v>222</v>
      </c>
      <c r="D35" s="16">
        <v>234</v>
      </c>
      <c r="E35" s="16">
        <v>223</v>
      </c>
      <c r="F35" s="16">
        <v>216</v>
      </c>
      <c r="G35" s="20">
        <v>895</v>
      </c>
    </row>
    <row r="36" spans="1:7" ht="15" customHeight="1" x14ac:dyDescent="0.25">
      <c r="A36" s="139"/>
      <c r="B36" s="17" t="s">
        <v>73</v>
      </c>
      <c r="C36" s="85">
        <v>78</v>
      </c>
      <c r="D36" s="85">
        <v>86</v>
      </c>
      <c r="E36" s="85">
        <v>69</v>
      </c>
      <c r="F36" s="85">
        <v>73</v>
      </c>
      <c r="G36" s="16">
        <v>306</v>
      </c>
    </row>
    <row r="37" spans="1:7" ht="15" customHeight="1" x14ac:dyDescent="0.25">
      <c r="A37" s="139"/>
      <c r="B37" s="17" t="s">
        <v>74</v>
      </c>
      <c r="C37" s="85">
        <v>62</v>
      </c>
      <c r="D37" s="85">
        <v>64</v>
      </c>
      <c r="E37" s="85">
        <v>74</v>
      </c>
      <c r="F37" s="85">
        <v>63</v>
      </c>
      <c r="G37" s="16">
        <v>263</v>
      </c>
    </row>
    <row r="38" spans="1:7" ht="15.75" customHeight="1" x14ac:dyDescent="0.25">
      <c r="A38" s="140"/>
      <c r="B38" s="17" t="s">
        <v>75</v>
      </c>
      <c r="C38" s="85">
        <v>82</v>
      </c>
      <c r="D38" s="85">
        <v>84</v>
      </c>
      <c r="E38" s="85">
        <v>80</v>
      </c>
      <c r="F38" s="85">
        <v>80</v>
      </c>
      <c r="G38" s="16">
        <v>326</v>
      </c>
    </row>
    <row r="39" spans="1:7" x14ac:dyDescent="0.25">
      <c r="A39" s="12"/>
      <c r="B39" s="9"/>
      <c r="C39" s="9"/>
      <c r="D39" s="9"/>
      <c r="E39" s="9"/>
      <c r="F39" s="9"/>
      <c r="G39" s="10"/>
    </row>
    <row r="40" spans="1:7" x14ac:dyDescent="0.25">
      <c r="B40" s="12"/>
    </row>
    <row r="41" spans="1:7" x14ac:dyDescent="0.25">
      <c r="B41" s="12"/>
    </row>
  </sheetData>
  <mergeCells count="10">
    <mergeCell ref="A25:A28"/>
    <mergeCell ref="A35:A38"/>
    <mergeCell ref="A1:G1"/>
    <mergeCell ref="A3:G3"/>
    <mergeCell ref="A2:G2"/>
    <mergeCell ref="A10:A13"/>
    <mergeCell ref="A30:A33"/>
    <mergeCell ref="A20:A23"/>
    <mergeCell ref="A5:A8"/>
    <mergeCell ref="A15:A18"/>
  </mergeCells>
  <phoneticPr fontId="4" type="noConversion"/>
  <pageMargins left="0.43307086614173229" right="0.43307086614173229" top="0.51181102362204722" bottom="0.74803149606299213" header="0.31496062992125984" footer="0.31496062992125984"/>
  <pageSetup paperSize="9"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Naslovnica</vt:lpstr>
      <vt:lpstr>Moški</vt:lpstr>
      <vt:lpstr>Ženske</vt:lpstr>
      <vt:lpstr>EKIPE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Bola</dc:creator>
  <cp:lastModifiedBy>Primož Jeralič</cp:lastModifiedBy>
  <cp:lastPrinted>2016-04-10T03:05:44Z</cp:lastPrinted>
  <dcterms:created xsi:type="dcterms:W3CDTF">2010-04-07T08:31:12Z</dcterms:created>
  <dcterms:modified xsi:type="dcterms:W3CDTF">2016-04-11T06:37:23Z</dcterms:modified>
</cp:coreProperties>
</file>